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0" windowWidth="10995" windowHeight="8220" firstSheet="14" activeTab="23"/>
  </bookViews>
  <sheets>
    <sheet name="様式 (2)" sheetId="1" r:id="rId1"/>
    <sheet name="１１年" sheetId="2" r:id="rId2"/>
    <sheet name="１２年" sheetId="3" r:id="rId3"/>
    <sheet name="１３年" sheetId="4" r:id="rId4"/>
    <sheet name="１４年" sheetId="5" r:id="rId5"/>
    <sheet name="１５年" sheetId="6" r:id="rId6"/>
    <sheet name="1６年" sheetId="7" r:id="rId7"/>
    <sheet name="17年" sheetId="8" r:id="rId8"/>
    <sheet name="1８年" sheetId="9" r:id="rId9"/>
    <sheet name="19年" sheetId="10" r:id="rId10"/>
    <sheet name="20年" sheetId="11" r:id="rId11"/>
    <sheet name="21年" sheetId="12" r:id="rId12"/>
    <sheet name="22年" sheetId="13" r:id="rId13"/>
    <sheet name="23年" sheetId="14" r:id="rId14"/>
    <sheet name="24年" sheetId="15" r:id="rId15"/>
    <sheet name="25年" sheetId="16" r:id="rId16"/>
    <sheet name="26年" sheetId="17" r:id="rId17"/>
    <sheet name="27年" sheetId="18" r:id="rId18"/>
    <sheet name="28年" sheetId="19" r:id="rId19"/>
    <sheet name="29年" sheetId="20" r:id="rId20"/>
    <sheet name="30年 " sheetId="21" r:id="rId21"/>
    <sheet name="2019年" sheetId="22" r:id="rId22"/>
    <sheet name="2020年" sheetId="23" r:id="rId23"/>
    <sheet name="2021年" sheetId="24" r:id="rId24"/>
    <sheet name="Sheet2" sheetId="25" r:id="rId25"/>
    <sheet name="Sheet3" sheetId="26" r:id="rId26"/>
  </sheets>
  <externalReferences>
    <externalReference r:id="rId29"/>
    <externalReference r:id="rId30"/>
    <externalReference r:id="rId31"/>
  </externalReferences>
  <definedNames>
    <definedName name="_xlnm.Print_Area" localSheetId="19">'29年'!$A$1:$M$17</definedName>
  </definedNames>
  <calcPr fullCalcOnLoad="1"/>
</workbook>
</file>

<file path=xl/sharedStrings.xml><?xml version="1.0" encoding="utf-8"?>
<sst xmlns="http://schemas.openxmlformats.org/spreadsheetml/2006/main" count="709" uniqueCount="54">
  <si>
    <t>人口と世帯調べ</t>
  </si>
  <si>
    <t>平成１１年１月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</si>
  <si>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</si>
  <si>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</si>
  <si>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</si>
  <si>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</si>
  <si>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</si>
  <si>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</si>
  <si>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</si>
  <si>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</si>
  <si>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</si>
  <si>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</si>
  <si>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</si>
  <si>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男</t>
  </si>
  <si>
    <t>男</t>
  </si>
  <si>
    <t>女</t>
  </si>
  <si>
    <t>女</t>
  </si>
  <si>
    <t>計</t>
  </si>
  <si>
    <t>計</t>
  </si>
  <si>
    <t>世帯数</t>
  </si>
  <si>
    <t>世帯数</t>
  </si>
  <si>
    <t>区      分</t>
  </si>
  <si>
    <t>月      別</t>
  </si>
  <si>
    <t>（月末）</t>
  </si>
  <si>
    <t>（月末）</t>
  </si>
  <si>
    <t>人口と世帯調べ</t>
  </si>
  <si>
    <t>２月</t>
  </si>
  <si>
    <t>区      分</t>
  </si>
  <si>
    <t>月      別</t>
  </si>
  <si>
    <t>平成１２年１月</t>
  </si>
  <si>
    <t>平成１３年１月</t>
  </si>
  <si>
    <t>平成１４年１月</t>
  </si>
  <si>
    <t>平成１５年１月</t>
  </si>
  <si>
    <t>平成１６年１月</t>
  </si>
  <si>
    <t>平成１７年１月</t>
  </si>
  <si>
    <t>内６５歳　以上人口</t>
  </si>
  <si>
    <t>平成 １８年１月</t>
  </si>
  <si>
    <t>平成 １９年１月</t>
  </si>
  <si>
    <t>平成２０年１月</t>
  </si>
  <si>
    <t>平成     年１月</t>
  </si>
  <si>
    <t>平成２２年１月</t>
  </si>
  <si>
    <t>H２１年１月</t>
  </si>
  <si>
    <t>平成２３年１月</t>
  </si>
  <si>
    <t>平成２４年１月</t>
  </si>
  <si>
    <t>12月末前年比</t>
  </si>
  <si>
    <t>【外国人含む】</t>
  </si>
  <si>
    <t>【日本人のみ】</t>
  </si>
  <si>
    <t>平２８年１月</t>
  </si>
  <si>
    <t>平２９年１月</t>
  </si>
  <si>
    <t>前年比</t>
  </si>
  <si>
    <t>平成２５年１月</t>
  </si>
  <si>
    <t>平成２６年１月</t>
  </si>
  <si>
    <t>平成２７年１月</t>
  </si>
  <si>
    <t>平30年１月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</si>
</sst>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38" fontId="2" fillId="0" borderId="10" xfId="48" applyFont="1" applyBorder="1" applyAlignment="1">
      <alignment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38" fontId="0" fillId="0" borderId="0" xfId="48" applyFont="1" applyAlignment="1">
      <alignment/>
    </xf>
    <xf numFmtId="38" fontId="2" fillId="0" borderId="13" xfId="48" applyFont="1" applyBorder="1" applyAlignment="1">
      <alignment/>
    </xf>
    <xf numFmtId="38" fontId="0" fillId="0" borderId="0" xfId="48" applyFont="1" applyAlignment="1">
      <alignment/>
    </xf>
    <xf numFmtId="38" fontId="2" fillId="0" borderId="14" xfId="48" applyFont="1" applyBorder="1" applyAlignment="1">
      <alignment/>
    </xf>
    <xf numFmtId="38" fontId="0" fillId="0" borderId="0" xfId="0" applyNumberFormat="1" applyAlignment="1">
      <alignment/>
    </xf>
    <xf numFmtId="0" fontId="4" fillId="0" borderId="15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38" fontId="0" fillId="0" borderId="0" xfId="48" applyFont="1" applyBorder="1" applyAlignment="1">
      <alignment/>
    </xf>
    <xf numFmtId="0" fontId="3" fillId="0" borderId="15" xfId="0" applyFont="1" applyFill="1" applyBorder="1" applyAlignment="1">
      <alignment horizontal="right"/>
    </xf>
    <xf numFmtId="38" fontId="0" fillId="0" borderId="0" xfId="0" applyNumberFormat="1" applyBorder="1" applyAlignment="1">
      <alignment/>
    </xf>
    <xf numFmtId="55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38" fontId="0" fillId="0" borderId="14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&#27507;&#38542;&#32026;&#21029;\&#65301;&#27507;&#38542;&#32026;&#30007;&#22899;&#21029;&#20154;&#21475;&#35519;&#26619;&#65288;27&#2418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&#27507;&#38542;&#32026;&#21029;\&#65301;&#27507;&#38542;&#32026;&#30007;&#22899;&#21029;&#20154;&#21475;&#35519;&#26619;&#65288;29&#24180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5&#27507;&#38542;&#32026;&#21029;\&#65301;&#27507;&#38542;&#32026;&#30007;&#22899;&#21029;&#20154;&#21475;&#35519;&#26619;&#65288;28&#2418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年1月末"/>
      <sheetName val="27年2月末"/>
      <sheetName val="27年3月末"/>
      <sheetName val="27年4月末"/>
      <sheetName val="27年5月末"/>
      <sheetName val="27年6月末"/>
      <sheetName val="27年7月末"/>
      <sheetName val="27年8月末"/>
      <sheetName val="27年9月末"/>
      <sheetName val="27年10月末"/>
      <sheetName val="27年11月末"/>
      <sheetName val="27年12月末"/>
    </sheetNames>
    <sheetDataSet>
      <sheetData sheetId="0">
        <row r="23">
          <cell r="D23">
            <v>1464</v>
          </cell>
          <cell r="M23">
            <v>1461</v>
          </cell>
        </row>
      </sheetData>
      <sheetData sheetId="1">
        <row r="23">
          <cell r="D23">
            <v>1460</v>
          </cell>
        </row>
      </sheetData>
      <sheetData sheetId="2">
        <row r="23">
          <cell r="D23">
            <v>1464</v>
          </cell>
          <cell r="M23">
            <v>1461</v>
          </cell>
        </row>
      </sheetData>
      <sheetData sheetId="11">
        <row r="23">
          <cell r="D23">
            <v>1456</v>
          </cell>
          <cell r="M23">
            <v>1453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9年1月末 "/>
      <sheetName val="29年2月末 "/>
      <sheetName val="29年3月末"/>
      <sheetName val="29年4月末"/>
      <sheetName val="29年5月末"/>
      <sheetName val="29年6月末"/>
      <sheetName val="29年7月末"/>
      <sheetName val="29年8月末"/>
      <sheetName val="29年9月末"/>
      <sheetName val="29年10月末"/>
      <sheetName val="29年11月末"/>
      <sheetName val="29年12月末"/>
      <sheetName val="28年4月末"/>
      <sheetName val="28年6月末"/>
      <sheetName val="28年2月末 "/>
      <sheetName val="28年1月末 "/>
      <sheetName val="28年8月末"/>
      <sheetName val="28年5月末"/>
      <sheetName val="28年10月末"/>
      <sheetName val="28年7月末"/>
      <sheetName val="28年3月末"/>
      <sheetName val="28年9月末"/>
      <sheetName val="28年11月末"/>
      <sheetName val="28年12月末"/>
    </sheetNames>
    <sheetDataSet>
      <sheetData sheetId="0">
        <row r="23">
          <cell r="D23">
            <v>1456</v>
          </cell>
        </row>
      </sheetData>
      <sheetData sheetId="1">
        <row r="23">
          <cell r="M23">
            <v>1462</v>
          </cell>
        </row>
      </sheetData>
      <sheetData sheetId="3">
        <row r="23">
          <cell r="D23">
            <v>1457</v>
          </cell>
        </row>
      </sheetData>
      <sheetData sheetId="9">
        <row r="23">
          <cell r="D23">
            <v>1451</v>
          </cell>
          <cell r="M23">
            <v>1448</v>
          </cell>
        </row>
      </sheetData>
      <sheetData sheetId="10">
        <row r="23">
          <cell r="D23">
            <v>1452</v>
          </cell>
          <cell r="M23">
            <v>1449</v>
          </cell>
        </row>
      </sheetData>
      <sheetData sheetId="11">
        <row r="23">
          <cell r="D23">
            <v>1448</v>
          </cell>
          <cell r="M23">
            <v>1445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8年1月末 "/>
      <sheetName val="28年2月末 "/>
      <sheetName val="28年3月末"/>
      <sheetName val="28年4月末"/>
      <sheetName val="28年5月末"/>
      <sheetName val="28年6月末"/>
      <sheetName val="28年7月末"/>
      <sheetName val="28年8月末"/>
      <sheetName val="28年9月末"/>
      <sheetName val="28年10月末"/>
      <sheetName val="28年11月末"/>
      <sheetName val="28年12月末"/>
      <sheetName val="29年1月末 "/>
      <sheetName val="29年2月末 "/>
      <sheetName val="29年3月末"/>
      <sheetName val="29年4月末"/>
      <sheetName val="29年5月末"/>
      <sheetName val="29年6月末"/>
      <sheetName val="29年7月末"/>
      <sheetName val="29年8月末"/>
      <sheetName val="29年9月末"/>
      <sheetName val="29年10月末"/>
      <sheetName val="29年11月末"/>
      <sheetName val="29年12月末"/>
      <sheetName val="28年9月末 "/>
      <sheetName val="28年10月末 "/>
    </sheetNames>
    <sheetDataSet>
      <sheetData sheetId="0">
        <row r="23">
          <cell r="D23">
            <v>1459</v>
          </cell>
          <cell r="M23">
            <v>1456</v>
          </cell>
        </row>
      </sheetData>
      <sheetData sheetId="1">
        <row r="23">
          <cell r="D23">
            <v>1458</v>
          </cell>
          <cell r="M23">
            <v>1455</v>
          </cell>
        </row>
      </sheetData>
      <sheetData sheetId="2">
        <row r="23">
          <cell r="D23">
            <v>1465</v>
          </cell>
          <cell r="M23">
            <v>1462</v>
          </cell>
        </row>
      </sheetData>
      <sheetData sheetId="3">
        <row r="23">
          <cell r="D23">
            <v>1468</v>
          </cell>
          <cell r="M23">
            <v>1465</v>
          </cell>
        </row>
      </sheetData>
      <sheetData sheetId="4">
        <row r="23">
          <cell r="D23">
            <v>1465</v>
          </cell>
          <cell r="M23">
            <v>1462</v>
          </cell>
        </row>
      </sheetData>
      <sheetData sheetId="5">
        <row r="23">
          <cell r="D23">
            <v>1460</v>
          </cell>
          <cell r="M23">
            <v>1457</v>
          </cell>
        </row>
      </sheetData>
      <sheetData sheetId="6">
        <row r="23">
          <cell r="D23">
            <v>1461</v>
          </cell>
          <cell r="M23">
            <v>1458</v>
          </cell>
        </row>
      </sheetData>
      <sheetData sheetId="7">
        <row r="23">
          <cell r="D23">
            <v>1464</v>
          </cell>
          <cell r="M23">
            <v>1461</v>
          </cell>
        </row>
      </sheetData>
      <sheetData sheetId="8">
        <row r="23">
          <cell r="D23">
            <v>1456</v>
          </cell>
          <cell r="M23">
            <v>1453</v>
          </cell>
        </row>
      </sheetData>
      <sheetData sheetId="9">
        <row r="23">
          <cell r="D23">
            <v>1457</v>
          </cell>
          <cell r="M23">
            <v>1454</v>
          </cell>
        </row>
      </sheetData>
      <sheetData sheetId="10">
        <row r="23">
          <cell r="D23">
            <v>1455</v>
          </cell>
          <cell r="M23">
            <v>1452</v>
          </cell>
        </row>
      </sheetData>
      <sheetData sheetId="11">
        <row r="23">
          <cell r="D23">
            <v>1453</v>
          </cell>
          <cell r="M23">
            <v>1450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7" sqref="A7"/>
    </sheetView>
  </sheetViews>
  <sheetFormatPr defaultColWidth="9.00390625" defaultRowHeight="13.5"/>
  <cols>
    <col min="1" max="1" width="13.625" style="0" customWidth="1"/>
    <col min="2" max="2" width="11.625" style="0" customWidth="1"/>
    <col min="3" max="3" width="11.75390625" style="0" customWidth="1"/>
    <col min="4" max="5" width="11.625" style="0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5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</row>
    <row r="5" spans="1:5" ht="15" customHeight="1">
      <c r="A5" s="5" t="s">
        <v>22</v>
      </c>
      <c r="B5" s="20"/>
      <c r="C5" s="20"/>
      <c r="D5" s="20"/>
      <c r="E5" s="20"/>
    </row>
    <row r="6" spans="1:5" ht="24" customHeight="1">
      <c r="A6" s="3" t="s">
        <v>39</v>
      </c>
      <c r="B6" s="2"/>
      <c r="C6" s="2"/>
      <c r="D6" s="2">
        <f aca="true" t="shared" si="0" ref="D6:D17">B6+C6</f>
        <v>0</v>
      </c>
      <c r="E6" s="2"/>
    </row>
    <row r="7" spans="1:5" ht="24" customHeight="1">
      <c r="A7" s="3" t="s">
        <v>2</v>
      </c>
      <c r="B7" s="2"/>
      <c r="C7" s="2"/>
      <c r="D7" s="2">
        <f t="shared" si="0"/>
        <v>0</v>
      </c>
      <c r="E7" s="2"/>
    </row>
    <row r="8" spans="1:5" ht="24" customHeight="1">
      <c r="A8" s="3" t="s">
        <v>3</v>
      </c>
      <c r="B8" s="2"/>
      <c r="C8" s="2"/>
      <c r="D8" s="2">
        <f t="shared" si="0"/>
        <v>0</v>
      </c>
      <c r="E8" s="2"/>
    </row>
    <row r="9" spans="1:5" ht="24" customHeight="1">
      <c r="A9" s="3" t="s">
        <v>4</v>
      </c>
      <c r="B9" s="2"/>
      <c r="C9" s="2"/>
      <c r="D9" s="2">
        <f t="shared" si="0"/>
        <v>0</v>
      </c>
      <c r="E9" s="2"/>
    </row>
    <row r="10" spans="1:5" ht="24" customHeight="1">
      <c r="A10" s="3" t="s">
        <v>5</v>
      </c>
      <c r="B10" s="2"/>
      <c r="C10" s="2"/>
      <c r="D10" s="2">
        <f t="shared" si="0"/>
        <v>0</v>
      </c>
      <c r="E10" s="2"/>
    </row>
    <row r="11" spans="1:5" ht="24" customHeight="1">
      <c r="A11" s="3" t="s">
        <v>6</v>
      </c>
      <c r="B11" s="2"/>
      <c r="C11" s="2"/>
      <c r="D11" s="2">
        <f t="shared" si="0"/>
        <v>0</v>
      </c>
      <c r="E11" s="2"/>
    </row>
    <row r="12" spans="1:5" ht="24" customHeight="1">
      <c r="A12" s="3" t="s">
        <v>7</v>
      </c>
      <c r="B12" s="2"/>
      <c r="C12" s="2"/>
      <c r="D12" s="2">
        <f t="shared" si="0"/>
        <v>0</v>
      </c>
      <c r="E12" s="2"/>
    </row>
    <row r="13" spans="1:5" ht="24" customHeight="1">
      <c r="A13" s="3" t="s">
        <v>8</v>
      </c>
      <c r="B13" s="2"/>
      <c r="C13" s="2"/>
      <c r="D13" s="2">
        <f t="shared" si="0"/>
        <v>0</v>
      </c>
      <c r="E13" s="2"/>
    </row>
    <row r="14" spans="1:5" ht="24" customHeight="1">
      <c r="A14" s="3" t="s">
        <v>9</v>
      </c>
      <c r="B14" s="2"/>
      <c r="C14" s="2"/>
      <c r="D14" s="2">
        <f t="shared" si="0"/>
        <v>0</v>
      </c>
      <c r="E14" s="2"/>
    </row>
    <row r="15" spans="1:5" ht="24" customHeight="1">
      <c r="A15" s="3" t="s">
        <v>10</v>
      </c>
      <c r="B15" s="2"/>
      <c r="C15" s="2"/>
      <c r="D15" s="2">
        <f t="shared" si="0"/>
        <v>0</v>
      </c>
      <c r="E15" s="2"/>
    </row>
    <row r="16" spans="1:5" ht="24" customHeight="1">
      <c r="A16" s="3" t="s">
        <v>11</v>
      </c>
      <c r="B16" s="2"/>
      <c r="C16" s="2"/>
      <c r="D16" s="2">
        <f t="shared" si="0"/>
        <v>0</v>
      </c>
      <c r="E16" s="2"/>
    </row>
    <row r="17" spans="1:5" ht="24" customHeight="1">
      <c r="A17" s="3" t="s">
        <v>12</v>
      </c>
      <c r="B17" s="2"/>
      <c r="C17" s="2"/>
      <c r="D17" s="2">
        <f t="shared" si="0"/>
        <v>0</v>
      </c>
      <c r="E17" s="2"/>
    </row>
  </sheetData>
  <sheetProtection/>
  <mergeCells count="5">
    <mergeCell ref="A1:E1"/>
    <mergeCell ref="B4:B5"/>
    <mergeCell ref="C4:C5"/>
    <mergeCell ref="D4:D5"/>
    <mergeCell ref="E4:E5"/>
  </mergeCells>
  <printOptions/>
  <pageMargins left="1.24" right="0.75" top="1" bottom="1" header="0.512" footer="0.512"/>
  <pageSetup horizontalDpi="600" verticalDpi="600" orientation="portrait" paperSize="1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3.625" style="0" customWidth="1"/>
    <col min="2" max="5" width="11.625" style="0" customWidth="1"/>
    <col min="6" max="6" width="11.50390625" style="8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6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</row>
    <row r="5" spans="1:6" ht="15" customHeight="1">
      <c r="A5" s="5" t="s">
        <v>22</v>
      </c>
      <c r="B5" s="20"/>
      <c r="C5" s="20"/>
      <c r="D5" s="20"/>
      <c r="E5" s="20"/>
      <c r="F5" s="23"/>
    </row>
    <row r="6" spans="1:6" ht="24" customHeight="1">
      <c r="A6" s="3" t="s">
        <v>37</v>
      </c>
      <c r="B6" s="2">
        <v>2237</v>
      </c>
      <c r="C6" s="2">
        <v>2535</v>
      </c>
      <c r="D6" s="2">
        <f aca="true" t="shared" si="0" ref="D6:D17">B6+C6</f>
        <v>4772</v>
      </c>
      <c r="E6" s="2">
        <v>2340</v>
      </c>
      <c r="F6" s="7">
        <v>1514</v>
      </c>
    </row>
    <row r="7" spans="1:6" ht="24" customHeight="1">
      <c r="A7" s="3" t="s">
        <v>2</v>
      </c>
      <c r="B7" s="2">
        <v>2235</v>
      </c>
      <c r="C7" s="2">
        <v>2526</v>
      </c>
      <c r="D7" s="2">
        <f t="shared" si="0"/>
        <v>4761</v>
      </c>
      <c r="E7" s="2">
        <v>2335</v>
      </c>
      <c r="F7" s="7">
        <v>1514</v>
      </c>
    </row>
    <row r="8" spans="1:6" ht="24" customHeight="1">
      <c r="A8" s="3" t="s">
        <v>3</v>
      </c>
      <c r="B8" s="2">
        <v>2201</v>
      </c>
      <c r="C8" s="2">
        <v>2506</v>
      </c>
      <c r="D8" s="2">
        <f t="shared" si="0"/>
        <v>4707</v>
      </c>
      <c r="E8" s="2">
        <v>2303</v>
      </c>
      <c r="F8" s="7">
        <v>1515</v>
      </c>
    </row>
    <row r="9" spans="1:6" ht="24" customHeight="1">
      <c r="A9" s="3" t="s">
        <v>4</v>
      </c>
      <c r="B9" s="2">
        <v>2231</v>
      </c>
      <c r="C9" s="2">
        <v>2521</v>
      </c>
      <c r="D9" s="2">
        <f t="shared" si="0"/>
        <v>4752</v>
      </c>
      <c r="E9" s="2">
        <v>2349</v>
      </c>
      <c r="F9" s="7">
        <v>1510</v>
      </c>
    </row>
    <row r="10" spans="1:6" ht="24" customHeight="1">
      <c r="A10" s="3" t="s">
        <v>5</v>
      </c>
      <c r="B10" s="2">
        <v>2217</v>
      </c>
      <c r="C10" s="2">
        <v>2511</v>
      </c>
      <c r="D10" s="2">
        <f t="shared" si="0"/>
        <v>4728</v>
      </c>
      <c r="E10" s="2">
        <v>2342</v>
      </c>
      <c r="F10" s="7">
        <v>1505</v>
      </c>
    </row>
    <row r="11" spans="1:6" ht="24" customHeight="1">
      <c r="A11" s="3" t="s">
        <v>6</v>
      </c>
      <c r="B11" s="2">
        <v>2207</v>
      </c>
      <c r="C11" s="2">
        <v>2508</v>
      </c>
      <c r="D11" s="2">
        <f t="shared" si="0"/>
        <v>4715</v>
      </c>
      <c r="E11" s="2">
        <v>2334</v>
      </c>
      <c r="F11" s="7">
        <v>1503</v>
      </c>
    </row>
    <row r="12" spans="1:6" ht="24" customHeight="1">
      <c r="A12" s="3" t="s">
        <v>7</v>
      </c>
      <c r="B12" s="2">
        <v>2203</v>
      </c>
      <c r="C12" s="2">
        <v>2504</v>
      </c>
      <c r="D12" s="2">
        <f t="shared" si="0"/>
        <v>4707</v>
      </c>
      <c r="E12" s="2">
        <v>2329</v>
      </c>
      <c r="F12" s="7">
        <v>1496</v>
      </c>
    </row>
    <row r="13" spans="1:6" ht="24" customHeight="1">
      <c r="A13" s="3" t="s">
        <v>8</v>
      </c>
      <c r="B13" s="2">
        <v>2208</v>
      </c>
      <c r="C13" s="2">
        <v>2506</v>
      </c>
      <c r="D13" s="2">
        <f t="shared" si="0"/>
        <v>4714</v>
      </c>
      <c r="E13" s="2">
        <v>2331</v>
      </c>
      <c r="F13" s="7">
        <v>1497</v>
      </c>
    </row>
    <row r="14" spans="1:6" ht="24" customHeight="1">
      <c r="A14" s="3" t="s">
        <v>9</v>
      </c>
      <c r="B14" s="2">
        <v>2202</v>
      </c>
      <c r="C14" s="2">
        <v>2499</v>
      </c>
      <c r="D14" s="2">
        <f t="shared" si="0"/>
        <v>4701</v>
      </c>
      <c r="E14" s="2">
        <v>2321</v>
      </c>
      <c r="F14" s="7">
        <v>1494</v>
      </c>
    </row>
    <row r="15" spans="1:6" ht="24" customHeight="1">
      <c r="A15" s="3" t="s">
        <v>10</v>
      </c>
      <c r="B15" s="2">
        <v>2194</v>
      </c>
      <c r="C15" s="2">
        <v>2500</v>
      </c>
      <c r="D15" s="2">
        <f t="shared" si="0"/>
        <v>4694</v>
      </c>
      <c r="E15" s="2">
        <v>2317</v>
      </c>
      <c r="F15" s="7">
        <v>1493</v>
      </c>
    </row>
    <row r="16" spans="1:6" ht="24" customHeight="1">
      <c r="A16" s="3" t="s">
        <v>11</v>
      </c>
      <c r="B16" s="2">
        <v>2193</v>
      </c>
      <c r="C16" s="2">
        <v>2480</v>
      </c>
      <c r="D16" s="2">
        <f t="shared" si="0"/>
        <v>4673</v>
      </c>
      <c r="E16" s="2">
        <v>2307</v>
      </c>
      <c r="F16" s="7">
        <v>1485</v>
      </c>
    </row>
    <row r="17" spans="1:6" ht="24" customHeight="1">
      <c r="A17" s="3" t="s">
        <v>12</v>
      </c>
      <c r="B17" s="2">
        <v>2184</v>
      </c>
      <c r="C17" s="2">
        <v>2467</v>
      </c>
      <c r="D17" s="2">
        <f t="shared" si="0"/>
        <v>4651</v>
      </c>
      <c r="E17" s="2">
        <v>2290</v>
      </c>
      <c r="F17" s="7">
        <v>1484</v>
      </c>
    </row>
  </sheetData>
  <sheetProtection/>
  <mergeCells count="6">
    <mergeCell ref="F4:F5"/>
    <mergeCell ref="A1:E1"/>
    <mergeCell ref="B4:B5"/>
    <mergeCell ref="C4:C5"/>
    <mergeCell ref="D4:D5"/>
    <mergeCell ref="E4:E5"/>
  </mergeCells>
  <printOptions/>
  <pageMargins left="1.06" right="0.68" top="1" bottom="1" header="0.512" footer="0.512"/>
  <pageSetup horizontalDpi="600" verticalDpi="600" orientation="portrait" paperSize="1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5" width="11.625" style="0" customWidth="1"/>
    <col min="6" max="6" width="9.00390625" style="8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6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</row>
    <row r="5" spans="1:6" ht="15" customHeight="1">
      <c r="A5" s="5" t="s">
        <v>22</v>
      </c>
      <c r="B5" s="20"/>
      <c r="C5" s="20"/>
      <c r="D5" s="20"/>
      <c r="E5" s="20"/>
      <c r="F5" s="23"/>
    </row>
    <row r="6" spans="1:6" ht="24" customHeight="1">
      <c r="A6" s="3" t="s">
        <v>38</v>
      </c>
      <c r="B6" s="2">
        <v>2178</v>
      </c>
      <c r="C6" s="2">
        <v>2452</v>
      </c>
      <c r="D6" s="2">
        <f aca="true" t="shared" si="0" ref="D6:D17">B6+C6</f>
        <v>4630</v>
      </c>
      <c r="E6" s="2">
        <v>2277</v>
      </c>
      <c r="F6" s="7">
        <v>1480</v>
      </c>
    </row>
    <row r="7" spans="1:6" ht="24" customHeight="1">
      <c r="A7" s="3" t="s">
        <v>2</v>
      </c>
      <c r="B7" s="2">
        <v>2169</v>
      </c>
      <c r="C7" s="2">
        <v>2448</v>
      </c>
      <c r="D7" s="2">
        <f t="shared" si="0"/>
        <v>4617</v>
      </c>
      <c r="E7" s="2">
        <v>2276</v>
      </c>
      <c r="F7" s="7">
        <v>1481</v>
      </c>
    </row>
    <row r="8" spans="1:6" ht="24" customHeight="1">
      <c r="A8" s="3" t="s">
        <v>3</v>
      </c>
      <c r="B8" s="2">
        <v>2145</v>
      </c>
      <c r="C8" s="2">
        <v>2433</v>
      </c>
      <c r="D8" s="2">
        <f t="shared" si="0"/>
        <v>4578</v>
      </c>
      <c r="E8" s="2">
        <v>2264</v>
      </c>
      <c r="F8" s="7">
        <v>1480</v>
      </c>
    </row>
    <row r="9" spans="1:6" ht="24" customHeight="1">
      <c r="A9" s="3" t="s">
        <v>4</v>
      </c>
      <c r="B9" s="2">
        <v>2175</v>
      </c>
      <c r="C9" s="2">
        <v>2471</v>
      </c>
      <c r="D9" s="2">
        <f t="shared" si="0"/>
        <v>4646</v>
      </c>
      <c r="E9" s="2">
        <v>2324</v>
      </c>
      <c r="F9" s="7">
        <v>1485</v>
      </c>
    </row>
    <row r="10" spans="1:6" ht="24" customHeight="1">
      <c r="A10" s="3" t="s">
        <v>5</v>
      </c>
      <c r="B10" s="2">
        <v>2178</v>
      </c>
      <c r="C10" s="2">
        <v>2473</v>
      </c>
      <c r="D10" s="2">
        <f t="shared" si="0"/>
        <v>4651</v>
      </c>
      <c r="E10" s="2">
        <v>2326</v>
      </c>
      <c r="F10" s="7">
        <v>1487</v>
      </c>
    </row>
    <row r="11" spans="1:6" ht="24" customHeight="1">
      <c r="A11" s="3" t="s">
        <v>6</v>
      </c>
      <c r="B11" s="2">
        <v>2197</v>
      </c>
      <c r="C11" s="2">
        <v>2484</v>
      </c>
      <c r="D11" s="2">
        <f t="shared" si="0"/>
        <v>4681</v>
      </c>
      <c r="E11" s="2">
        <v>2344</v>
      </c>
      <c r="F11" s="7">
        <v>1491</v>
      </c>
    </row>
    <row r="12" spans="1:6" ht="24" customHeight="1">
      <c r="A12" s="3" t="s">
        <v>7</v>
      </c>
      <c r="B12" s="2">
        <v>2201</v>
      </c>
      <c r="C12" s="2">
        <v>2479</v>
      </c>
      <c r="D12" s="2">
        <f t="shared" si="0"/>
        <v>4680</v>
      </c>
      <c r="E12" s="2">
        <v>2340</v>
      </c>
      <c r="F12" s="7">
        <v>1488</v>
      </c>
    </row>
    <row r="13" spans="1:6" ht="24" customHeight="1">
      <c r="A13" s="3" t="s">
        <v>8</v>
      </c>
      <c r="B13" s="2">
        <v>2199</v>
      </c>
      <c r="C13" s="2">
        <v>2475</v>
      </c>
      <c r="D13" s="2">
        <f t="shared" si="0"/>
        <v>4674</v>
      </c>
      <c r="E13" s="2">
        <v>2345</v>
      </c>
      <c r="F13" s="7">
        <v>1492</v>
      </c>
    </row>
    <row r="14" spans="1:6" ht="24" customHeight="1">
      <c r="A14" s="3" t="s">
        <v>9</v>
      </c>
      <c r="B14" s="2">
        <v>2189</v>
      </c>
      <c r="C14" s="2">
        <v>2467</v>
      </c>
      <c r="D14" s="2">
        <f t="shared" si="0"/>
        <v>4656</v>
      </c>
      <c r="E14" s="2">
        <v>2339</v>
      </c>
      <c r="F14" s="7">
        <v>1487</v>
      </c>
    </row>
    <row r="15" spans="1:6" ht="24" customHeight="1">
      <c r="A15" s="3" t="s">
        <v>10</v>
      </c>
      <c r="B15" s="2">
        <v>2190</v>
      </c>
      <c r="C15" s="2">
        <v>2465</v>
      </c>
      <c r="D15" s="2">
        <f t="shared" si="0"/>
        <v>4655</v>
      </c>
      <c r="E15" s="2">
        <v>2342</v>
      </c>
      <c r="F15" s="7">
        <v>1482</v>
      </c>
    </row>
    <row r="16" spans="1:6" ht="24" customHeight="1">
      <c r="A16" s="3" t="s">
        <v>11</v>
      </c>
      <c r="B16" s="2">
        <v>2192</v>
      </c>
      <c r="C16" s="2">
        <v>2470</v>
      </c>
      <c r="D16" s="2">
        <f t="shared" si="0"/>
        <v>4662</v>
      </c>
      <c r="E16" s="2">
        <v>2350</v>
      </c>
      <c r="F16" s="7">
        <v>1488</v>
      </c>
    </row>
    <row r="17" spans="1:6" ht="24" customHeight="1">
      <c r="A17" s="3" t="s">
        <v>12</v>
      </c>
      <c r="B17" s="2">
        <v>2186</v>
      </c>
      <c r="C17" s="2">
        <v>2470</v>
      </c>
      <c r="D17" s="2">
        <f t="shared" si="0"/>
        <v>4656</v>
      </c>
      <c r="E17" s="2">
        <v>2354</v>
      </c>
      <c r="F17" s="7">
        <v>1487</v>
      </c>
    </row>
  </sheetData>
  <sheetProtection/>
  <mergeCells count="6">
    <mergeCell ref="F4:F5"/>
    <mergeCell ref="A1:E1"/>
    <mergeCell ref="B4:B5"/>
    <mergeCell ref="C4:C5"/>
    <mergeCell ref="D4:D5"/>
    <mergeCell ref="E4:E5"/>
  </mergeCells>
  <printOptions/>
  <pageMargins left="1.24" right="0.75" top="1" bottom="1" header="0.512" footer="0.512"/>
  <pageSetup horizontalDpi="600" verticalDpi="600" orientation="portrait" paperSize="1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3" sqref="B13"/>
    </sheetView>
  </sheetViews>
  <sheetFormatPr defaultColWidth="9.00390625" defaultRowHeight="13.5"/>
  <cols>
    <col min="1" max="1" width="11.50390625" style="0" customWidth="1"/>
    <col min="2" max="5" width="11.625" style="0" customWidth="1"/>
    <col min="6" max="6" width="9.00390625" style="8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6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</row>
    <row r="5" spans="1:6" ht="15" customHeight="1">
      <c r="A5" s="5" t="s">
        <v>22</v>
      </c>
      <c r="B5" s="20"/>
      <c r="C5" s="20"/>
      <c r="D5" s="20"/>
      <c r="E5" s="20"/>
      <c r="F5" s="23"/>
    </row>
    <row r="6" spans="1:6" ht="24" customHeight="1">
      <c r="A6" s="3" t="s">
        <v>41</v>
      </c>
      <c r="B6" s="2">
        <v>2182</v>
      </c>
      <c r="C6" s="2">
        <v>2465</v>
      </c>
      <c r="D6" s="2">
        <f aca="true" t="shared" si="0" ref="D6:D17">B6+C6</f>
        <v>4647</v>
      </c>
      <c r="E6" s="2">
        <v>2350</v>
      </c>
      <c r="F6" s="7">
        <v>1495</v>
      </c>
    </row>
    <row r="7" spans="1:6" ht="24" customHeight="1">
      <c r="A7" s="3" t="s">
        <v>2</v>
      </c>
      <c r="B7" s="2">
        <v>2183</v>
      </c>
      <c r="C7" s="2">
        <v>2456</v>
      </c>
      <c r="D7" s="2">
        <f t="shared" si="0"/>
        <v>4639</v>
      </c>
      <c r="E7" s="2">
        <v>2344</v>
      </c>
      <c r="F7" s="7">
        <v>1500</v>
      </c>
    </row>
    <row r="8" spans="1:6" ht="24" customHeight="1">
      <c r="A8" s="3" t="s">
        <v>3</v>
      </c>
      <c r="B8" s="2">
        <v>2177</v>
      </c>
      <c r="C8" s="2">
        <v>2445</v>
      </c>
      <c r="D8" s="2">
        <f t="shared" si="0"/>
        <v>4622</v>
      </c>
      <c r="E8" s="2">
        <v>2343</v>
      </c>
      <c r="F8" s="7">
        <v>1501</v>
      </c>
    </row>
    <row r="9" spans="1:6" ht="24" customHeight="1">
      <c r="A9" s="3" t="s">
        <v>4</v>
      </c>
      <c r="B9" s="2">
        <v>2172</v>
      </c>
      <c r="C9" s="2">
        <v>2433</v>
      </c>
      <c r="D9" s="2">
        <f t="shared" si="0"/>
        <v>4605</v>
      </c>
      <c r="E9" s="2">
        <v>2341</v>
      </c>
      <c r="F9" s="7">
        <v>1503</v>
      </c>
    </row>
    <row r="10" spans="1:6" ht="24" customHeight="1">
      <c r="A10" s="3" t="s">
        <v>5</v>
      </c>
      <c r="B10" s="2">
        <v>2175</v>
      </c>
      <c r="C10" s="2">
        <v>2427</v>
      </c>
      <c r="D10" s="2">
        <f t="shared" si="0"/>
        <v>4602</v>
      </c>
      <c r="E10" s="2">
        <v>2341</v>
      </c>
      <c r="F10" s="7">
        <v>1502</v>
      </c>
    </row>
    <row r="11" spans="1:6" ht="24" customHeight="1">
      <c r="A11" s="3" t="s">
        <v>6</v>
      </c>
      <c r="B11" s="2">
        <v>2173</v>
      </c>
      <c r="C11" s="2">
        <v>2435</v>
      </c>
      <c r="D11" s="2">
        <f t="shared" si="0"/>
        <v>4608</v>
      </c>
      <c r="E11" s="2">
        <v>2352</v>
      </c>
      <c r="F11" s="7">
        <v>1500</v>
      </c>
    </row>
    <row r="12" spans="1:6" ht="24" customHeight="1">
      <c r="A12" s="3" t="s">
        <v>7</v>
      </c>
      <c r="B12" s="2">
        <v>2172</v>
      </c>
      <c r="C12" s="2">
        <v>2430</v>
      </c>
      <c r="D12" s="2">
        <f t="shared" si="0"/>
        <v>4602</v>
      </c>
      <c r="E12" s="2">
        <v>2348</v>
      </c>
      <c r="F12" s="7">
        <v>1496</v>
      </c>
    </row>
    <row r="13" spans="1:6" ht="24" customHeight="1">
      <c r="A13" s="3" t="s">
        <v>8</v>
      </c>
      <c r="B13" s="2">
        <v>2170</v>
      </c>
      <c r="C13" s="2">
        <v>2432</v>
      </c>
      <c r="D13" s="2">
        <f t="shared" si="0"/>
        <v>4602</v>
      </c>
      <c r="E13" s="2">
        <v>2341</v>
      </c>
      <c r="F13" s="7">
        <v>1493</v>
      </c>
    </row>
    <row r="14" spans="1:6" ht="24" customHeight="1">
      <c r="A14" s="3" t="s">
        <v>9</v>
      </c>
      <c r="B14" s="2">
        <v>2164</v>
      </c>
      <c r="C14" s="2">
        <v>2431</v>
      </c>
      <c r="D14" s="2">
        <f t="shared" si="0"/>
        <v>4595</v>
      </c>
      <c r="E14" s="2">
        <v>2337</v>
      </c>
      <c r="F14" s="7">
        <v>1494</v>
      </c>
    </row>
    <row r="15" spans="1:6" ht="24" customHeight="1">
      <c r="A15" s="3" t="s">
        <v>10</v>
      </c>
      <c r="B15" s="2">
        <v>2158</v>
      </c>
      <c r="C15" s="2">
        <v>2421</v>
      </c>
      <c r="D15" s="2">
        <f t="shared" si="0"/>
        <v>4579</v>
      </c>
      <c r="E15" s="2">
        <v>2334</v>
      </c>
      <c r="F15" s="7">
        <v>1494</v>
      </c>
    </row>
    <row r="16" spans="1:6" ht="24" customHeight="1">
      <c r="A16" s="3" t="s">
        <v>11</v>
      </c>
      <c r="B16" s="2">
        <v>2149</v>
      </c>
      <c r="C16" s="2">
        <v>2414</v>
      </c>
      <c r="D16" s="2">
        <f t="shared" si="0"/>
        <v>4563</v>
      </c>
      <c r="E16" s="2">
        <v>2327</v>
      </c>
      <c r="F16" s="7">
        <v>1485</v>
      </c>
    </row>
    <row r="17" spans="1:6" ht="24" customHeight="1">
      <c r="A17" s="3" t="s">
        <v>12</v>
      </c>
      <c r="B17" s="2">
        <v>2150</v>
      </c>
      <c r="C17" s="2">
        <v>2406</v>
      </c>
      <c r="D17" s="2">
        <f t="shared" si="0"/>
        <v>4556</v>
      </c>
      <c r="E17" s="2">
        <v>2323</v>
      </c>
      <c r="F17" s="7">
        <v>1487</v>
      </c>
    </row>
  </sheetData>
  <sheetProtection/>
  <mergeCells count="6">
    <mergeCell ref="F4:F5"/>
    <mergeCell ref="A1:E1"/>
    <mergeCell ref="B4:B5"/>
    <mergeCell ref="C4:C5"/>
    <mergeCell ref="D4:D5"/>
    <mergeCell ref="E4:E5"/>
  </mergeCells>
  <printOptions/>
  <pageMargins left="1.24" right="0.65" top="1" bottom="1" header="0.512" footer="0.512"/>
  <pageSetup horizontalDpi="600" verticalDpi="600" orientation="portrait" paperSize="1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8" sqref="A18:F18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9.00390625" style="8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6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</row>
    <row r="5" spans="1:6" ht="15" customHeight="1">
      <c r="A5" s="5" t="s">
        <v>22</v>
      </c>
      <c r="B5" s="20"/>
      <c r="C5" s="20"/>
      <c r="D5" s="20"/>
      <c r="E5" s="20"/>
      <c r="F5" s="23"/>
    </row>
    <row r="6" spans="1:6" ht="24" customHeight="1">
      <c r="A6" s="3" t="s">
        <v>40</v>
      </c>
      <c r="B6" s="2">
        <v>2147</v>
      </c>
      <c r="C6" s="2">
        <v>2399</v>
      </c>
      <c r="D6" s="2">
        <f aca="true" t="shared" si="0" ref="D6:D17">B6+C6</f>
        <v>4546</v>
      </c>
      <c r="E6" s="2">
        <v>2317</v>
      </c>
      <c r="F6" s="7">
        <v>1489</v>
      </c>
    </row>
    <row r="7" spans="1:6" ht="24" customHeight="1">
      <c r="A7" s="3" t="s">
        <v>2</v>
      </c>
      <c r="B7" s="2">
        <v>2142</v>
      </c>
      <c r="C7" s="2">
        <v>2392</v>
      </c>
      <c r="D7" s="2">
        <f t="shared" si="0"/>
        <v>4534</v>
      </c>
      <c r="E7" s="2">
        <v>2310</v>
      </c>
      <c r="F7" s="7">
        <v>1488</v>
      </c>
    </row>
    <row r="8" spans="1:6" ht="24" customHeight="1">
      <c r="A8" s="3" t="s">
        <v>3</v>
      </c>
      <c r="B8" s="2">
        <v>2121</v>
      </c>
      <c r="C8" s="2">
        <v>2371</v>
      </c>
      <c r="D8" s="2">
        <f t="shared" si="0"/>
        <v>4492</v>
      </c>
      <c r="E8" s="2">
        <v>2298</v>
      </c>
      <c r="F8" s="7">
        <v>1483</v>
      </c>
    </row>
    <row r="9" spans="1:6" ht="24" customHeight="1">
      <c r="A9" s="3" t="s">
        <v>4</v>
      </c>
      <c r="B9" s="2">
        <v>2116</v>
      </c>
      <c r="C9" s="2">
        <v>2378</v>
      </c>
      <c r="D9" s="2">
        <f t="shared" si="0"/>
        <v>4494</v>
      </c>
      <c r="E9" s="2">
        <v>2308</v>
      </c>
      <c r="F9" s="7">
        <v>1476</v>
      </c>
    </row>
    <row r="10" spans="1:6" ht="24" customHeight="1">
      <c r="A10" s="3" t="s">
        <v>5</v>
      </c>
      <c r="B10" s="2">
        <v>2113</v>
      </c>
      <c r="C10" s="2">
        <v>2372</v>
      </c>
      <c r="D10" s="2">
        <f t="shared" si="0"/>
        <v>4485</v>
      </c>
      <c r="E10" s="2">
        <v>2302</v>
      </c>
      <c r="F10" s="7">
        <v>1478</v>
      </c>
    </row>
    <row r="11" spans="1:6" ht="24" customHeight="1">
      <c r="A11" s="3" t="s">
        <v>6</v>
      </c>
      <c r="B11" s="2">
        <v>2120</v>
      </c>
      <c r="C11" s="2">
        <v>2375</v>
      </c>
      <c r="D11" s="2">
        <f t="shared" si="0"/>
        <v>4495</v>
      </c>
      <c r="E11" s="2">
        <v>2310</v>
      </c>
      <c r="F11" s="7">
        <v>1480</v>
      </c>
    </row>
    <row r="12" spans="1:6" ht="24" customHeight="1">
      <c r="A12" s="3" t="s">
        <v>7</v>
      </c>
      <c r="B12" s="2">
        <v>2119</v>
      </c>
      <c r="C12" s="2">
        <v>2373</v>
      </c>
      <c r="D12" s="2">
        <f t="shared" si="0"/>
        <v>4492</v>
      </c>
      <c r="E12" s="2">
        <v>2311</v>
      </c>
      <c r="F12" s="7">
        <v>1475</v>
      </c>
    </row>
    <row r="13" spans="1:6" ht="24" customHeight="1">
      <c r="A13" s="3" t="s">
        <v>8</v>
      </c>
      <c r="B13" s="2">
        <v>2122</v>
      </c>
      <c r="C13" s="2">
        <v>2370</v>
      </c>
      <c r="D13" s="2">
        <f t="shared" si="0"/>
        <v>4492</v>
      </c>
      <c r="E13" s="2">
        <v>2307</v>
      </c>
      <c r="F13" s="7">
        <v>1478</v>
      </c>
    </row>
    <row r="14" spans="1:6" ht="24" customHeight="1">
      <c r="A14" s="3" t="s">
        <v>9</v>
      </c>
      <c r="B14" s="2">
        <v>2117</v>
      </c>
      <c r="C14" s="2">
        <v>2361</v>
      </c>
      <c r="D14" s="2">
        <f t="shared" si="0"/>
        <v>4478</v>
      </c>
      <c r="E14" s="2">
        <v>2300</v>
      </c>
      <c r="F14" s="7">
        <v>1477</v>
      </c>
    </row>
    <row r="15" spans="1:6" ht="24" customHeight="1">
      <c r="A15" s="3" t="s">
        <v>10</v>
      </c>
      <c r="B15" s="2">
        <v>2112</v>
      </c>
      <c r="C15" s="2">
        <v>2352</v>
      </c>
      <c r="D15" s="2">
        <f t="shared" si="0"/>
        <v>4464</v>
      </c>
      <c r="E15" s="2">
        <v>2290</v>
      </c>
      <c r="F15" s="7">
        <v>1474</v>
      </c>
    </row>
    <row r="16" spans="1:6" ht="24" customHeight="1">
      <c r="A16" s="3" t="s">
        <v>11</v>
      </c>
      <c r="B16" s="2">
        <v>2110</v>
      </c>
      <c r="C16" s="2">
        <v>2347</v>
      </c>
      <c r="D16" s="2">
        <f t="shared" si="0"/>
        <v>4457</v>
      </c>
      <c r="E16" s="2">
        <v>2279</v>
      </c>
      <c r="F16" s="7">
        <v>1463</v>
      </c>
    </row>
    <row r="17" spans="1:6" ht="24" customHeight="1">
      <c r="A17" s="3" t="s">
        <v>12</v>
      </c>
      <c r="B17" s="2">
        <v>2105</v>
      </c>
      <c r="C17" s="2">
        <v>2338</v>
      </c>
      <c r="D17" s="2">
        <f t="shared" si="0"/>
        <v>4443</v>
      </c>
      <c r="E17" s="2">
        <v>2267</v>
      </c>
      <c r="F17" s="7">
        <v>1454</v>
      </c>
    </row>
    <row r="18" spans="1:6" ht="13.5">
      <c r="A18" s="11" t="s">
        <v>44</v>
      </c>
      <c r="B18" s="10">
        <f>B17-'21年'!B17</f>
        <v>-45</v>
      </c>
      <c r="C18" s="10">
        <f>C17-'21年'!C17</f>
        <v>-68</v>
      </c>
      <c r="D18" s="10">
        <f>D17-'21年'!D17</f>
        <v>-113</v>
      </c>
      <c r="E18" s="10">
        <f>E17-'21年'!E17</f>
        <v>-56</v>
      </c>
      <c r="F18" s="10">
        <f>F17-'21年'!F17</f>
        <v>-33</v>
      </c>
    </row>
  </sheetData>
  <sheetProtection/>
  <mergeCells count="6">
    <mergeCell ref="F4:F5"/>
    <mergeCell ref="A1:E1"/>
    <mergeCell ref="B4:B5"/>
    <mergeCell ref="C4:C5"/>
    <mergeCell ref="D4:D5"/>
    <mergeCell ref="E4:E5"/>
  </mergeCells>
  <printOptions/>
  <pageMargins left="1.24" right="0.42" top="1" bottom="1" header="0.512" footer="0.512"/>
  <pageSetup horizontalDpi="600" verticalDpi="600" orientation="portrait" paperSize="1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4">
      <selection activeCell="B18" sqref="B18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11.00390625" style="8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6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</row>
    <row r="5" spans="1:6" ht="15" customHeight="1">
      <c r="A5" s="5" t="s">
        <v>22</v>
      </c>
      <c r="B5" s="20"/>
      <c r="C5" s="20"/>
      <c r="D5" s="20"/>
      <c r="E5" s="20"/>
      <c r="F5" s="23"/>
    </row>
    <row r="6" spans="1:6" ht="24" customHeight="1">
      <c r="A6" s="3" t="s">
        <v>42</v>
      </c>
      <c r="B6" s="2">
        <v>2096</v>
      </c>
      <c r="C6" s="2">
        <v>2327</v>
      </c>
      <c r="D6" s="2">
        <f>SUM(B6:C6)</f>
        <v>4423</v>
      </c>
      <c r="E6" s="2">
        <v>2261</v>
      </c>
      <c r="F6" s="7">
        <v>1450</v>
      </c>
    </row>
    <row r="7" spans="1:6" ht="24" customHeight="1">
      <c r="A7" s="3" t="s">
        <v>2</v>
      </c>
      <c r="B7" s="2">
        <v>2097</v>
      </c>
      <c r="C7" s="2">
        <v>2325</v>
      </c>
      <c r="D7" s="2">
        <f aca="true" t="shared" si="0" ref="D7:D17">SUM(B7:C7)</f>
        <v>4422</v>
      </c>
      <c r="E7" s="2">
        <v>2259</v>
      </c>
      <c r="F7" s="7">
        <v>1450</v>
      </c>
    </row>
    <row r="8" spans="1:6" ht="24" customHeight="1">
      <c r="A8" s="3" t="s">
        <v>3</v>
      </c>
      <c r="B8" s="2">
        <v>2097</v>
      </c>
      <c r="C8" s="2">
        <v>2327</v>
      </c>
      <c r="D8" s="2">
        <f t="shared" si="0"/>
        <v>4424</v>
      </c>
      <c r="E8" s="2">
        <v>2261</v>
      </c>
      <c r="F8" s="7">
        <v>1449</v>
      </c>
    </row>
    <row r="9" spans="1:6" ht="24" customHeight="1">
      <c r="A9" s="3" t="s">
        <v>4</v>
      </c>
      <c r="B9" s="2">
        <v>2097</v>
      </c>
      <c r="C9" s="2">
        <v>2327</v>
      </c>
      <c r="D9" s="2">
        <f t="shared" si="0"/>
        <v>4424</v>
      </c>
      <c r="E9" s="2">
        <v>2261</v>
      </c>
      <c r="F9" s="7">
        <v>1443</v>
      </c>
    </row>
    <row r="10" spans="1:6" ht="24" customHeight="1">
      <c r="A10" s="3" t="s">
        <v>5</v>
      </c>
      <c r="B10" s="2">
        <v>2103</v>
      </c>
      <c r="C10" s="2">
        <v>2330</v>
      </c>
      <c r="D10" s="2">
        <f t="shared" si="0"/>
        <v>4433</v>
      </c>
      <c r="E10" s="2">
        <v>2261</v>
      </c>
      <c r="F10" s="7">
        <v>1440</v>
      </c>
    </row>
    <row r="11" spans="1:6" ht="24" customHeight="1">
      <c r="A11" s="3" t="s">
        <v>6</v>
      </c>
      <c r="B11" s="2">
        <v>2114</v>
      </c>
      <c r="C11" s="2">
        <v>2342</v>
      </c>
      <c r="D11" s="2">
        <f t="shared" si="0"/>
        <v>4456</v>
      </c>
      <c r="E11" s="2">
        <v>2287</v>
      </c>
      <c r="F11" s="7">
        <v>1443</v>
      </c>
    </row>
    <row r="12" spans="1:6" ht="24" customHeight="1">
      <c r="A12" s="3" t="s">
        <v>7</v>
      </c>
      <c r="B12" s="2">
        <v>2117</v>
      </c>
      <c r="C12" s="2">
        <v>2344</v>
      </c>
      <c r="D12" s="2">
        <f t="shared" si="0"/>
        <v>4461</v>
      </c>
      <c r="E12" s="2">
        <v>2289</v>
      </c>
      <c r="F12" s="7">
        <v>1444</v>
      </c>
    </row>
    <row r="13" spans="1:6" ht="24" customHeight="1">
      <c r="A13" s="3" t="s">
        <v>8</v>
      </c>
      <c r="B13" s="2">
        <v>2113</v>
      </c>
      <c r="C13" s="2">
        <v>2345</v>
      </c>
      <c r="D13" s="2">
        <f t="shared" si="0"/>
        <v>4458</v>
      </c>
      <c r="E13" s="2">
        <v>2286</v>
      </c>
      <c r="F13" s="7">
        <v>1444</v>
      </c>
    </row>
    <row r="14" spans="1:6" ht="24" customHeight="1">
      <c r="A14" s="3" t="s">
        <v>9</v>
      </c>
      <c r="B14" s="2">
        <v>2114</v>
      </c>
      <c r="C14" s="2">
        <v>2345</v>
      </c>
      <c r="D14" s="2">
        <f t="shared" si="0"/>
        <v>4459</v>
      </c>
      <c r="E14" s="2">
        <v>2285</v>
      </c>
      <c r="F14" s="7">
        <v>1443</v>
      </c>
    </row>
    <row r="15" spans="1:6" ht="24" customHeight="1">
      <c r="A15" s="3" t="s">
        <v>10</v>
      </c>
      <c r="B15" s="2">
        <v>2113</v>
      </c>
      <c r="C15" s="2">
        <v>2330</v>
      </c>
      <c r="D15" s="2">
        <f t="shared" si="0"/>
        <v>4443</v>
      </c>
      <c r="E15" s="2">
        <v>2279</v>
      </c>
      <c r="F15" s="7">
        <v>1443</v>
      </c>
    </row>
    <row r="16" spans="1:6" ht="24" customHeight="1">
      <c r="A16" s="3" t="s">
        <v>11</v>
      </c>
      <c r="B16" s="2">
        <v>2105</v>
      </c>
      <c r="C16" s="2">
        <v>2331</v>
      </c>
      <c r="D16" s="2">
        <f t="shared" si="0"/>
        <v>4436</v>
      </c>
      <c r="E16" s="2">
        <v>2279</v>
      </c>
      <c r="F16" s="7">
        <v>1442</v>
      </c>
    </row>
    <row r="17" spans="1:6" ht="24" customHeight="1">
      <c r="A17" s="3" t="s">
        <v>12</v>
      </c>
      <c r="B17" s="2">
        <v>2096</v>
      </c>
      <c r="C17" s="2">
        <v>2330</v>
      </c>
      <c r="D17" s="2">
        <f t="shared" si="0"/>
        <v>4426</v>
      </c>
      <c r="E17" s="2">
        <v>2277</v>
      </c>
      <c r="F17" s="7">
        <v>1445</v>
      </c>
    </row>
    <row r="18" spans="1:6" ht="13.5">
      <c r="A18" s="11" t="s">
        <v>44</v>
      </c>
      <c r="B18" s="10">
        <f>B17-'22年'!B17</f>
        <v>-9</v>
      </c>
      <c r="C18" s="10">
        <f>C17-'22年'!C17</f>
        <v>-8</v>
      </c>
      <c r="D18" s="10">
        <f>D17-'22年'!D17</f>
        <v>-17</v>
      </c>
      <c r="E18" s="10">
        <f>E17-'22年'!E17</f>
        <v>10</v>
      </c>
      <c r="F18" s="10">
        <f>F17-'22年'!F17</f>
        <v>-9</v>
      </c>
    </row>
  </sheetData>
  <sheetProtection/>
  <mergeCells count="6">
    <mergeCell ref="F4:F5"/>
    <mergeCell ref="A1:E1"/>
    <mergeCell ref="B4:B5"/>
    <mergeCell ref="C4:C5"/>
    <mergeCell ref="D4:D5"/>
    <mergeCell ref="E4:E5"/>
  </mergeCells>
  <printOptions/>
  <pageMargins left="0.92" right="0.42" top="1" bottom="1" header="0.512" footer="0.512"/>
  <pageSetup horizontalDpi="600" verticalDpi="600" orientation="portrait" paperSize="1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8" sqref="B18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9.00390625" style="8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6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</row>
    <row r="5" spans="1:6" ht="15" customHeight="1">
      <c r="A5" s="5" t="s">
        <v>22</v>
      </c>
      <c r="B5" s="20"/>
      <c r="C5" s="20"/>
      <c r="D5" s="20"/>
      <c r="E5" s="20"/>
      <c r="F5" s="23"/>
    </row>
    <row r="6" spans="1:6" ht="24" customHeight="1">
      <c r="A6" s="3" t="s">
        <v>43</v>
      </c>
      <c r="B6" s="2">
        <v>2095</v>
      </c>
      <c r="C6" s="2">
        <v>2321</v>
      </c>
      <c r="D6" s="2">
        <f aca="true" t="shared" si="0" ref="D6:D17">SUM(B6:C6)</f>
        <v>4416</v>
      </c>
      <c r="E6" s="2">
        <v>2266</v>
      </c>
      <c r="F6" s="7">
        <v>1442</v>
      </c>
    </row>
    <row r="7" spans="1:6" ht="24" customHeight="1">
      <c r="A7" s="3" t="s">
        <v>2</v>
      </c>
      <c r="B7" s="2">
        <v>2094</v>
      </c>
      <c r="C7" s="2">
        <v>2320</v>
      </c>
      <c r="D7" s="2">
        <f t="shared" si="0"/>
        <v>4414</v>
      </c>
      <c r="E7" s="2">
        <v>2265</v>
      </c>
      <c r="F7" s="7">
        <v>1436</v>
      </c>
    </row>
    <row r="8" spans="1:6" ht="24" customHeight="1">
      <c r="A8" s="3" t="s">
        <v>3</v>
      </c>
      <c r="B8" s="2">
        <v>2088</v>
      </c>
      <c r="C8" s="2">
        <v>2307</v>
      </c>
      <c r="D8" s="2">
        <f t="shared" si="0"/>
        <v>4395</v>
      </c>
      <c r="E8" s="2">
        <v>2268</v>
      </c>
      <c r="F8" s="7">
        <v>1436</v>
      </c>
    </row>
    <row r="9" spans="1:6" ht="24" customHeight="1">
      <c r="A9" s="3" t="s">
        <v>4</v>
      </c>
      <c r="B9" s="2">
        <v>2089</v>
      </c>
      <c r="C9" s="2">
        <v>2309</v>
      </c>
      <c r="D9" s="2">
        <f t="shared" si="0"/>
        <v>4398</v>
      </c>
      <c r="E9" s="2">
        <v>2277</v>
      </c>
      <c r="F9" s="7">
        <v>1437</v>
      </c>
    </row>
    <row r="10" spans="1:6" ht="24" customHeight="1">
      <c r="A10" s="3" t="s">
        <v>5</v>
      </c>
      <c r="B10" s="2">
        <v>2090</v>
      </c>
      <c r="C10" s="2">
        <v>2309</v>
      </c>
      <c r="D10" s="2">
        <f t="shared" si="0"/>
        <v>4399</v>
      </c>
      <c r="E10" s="2">
        <v>2279</v>
      </c>
      <c r="F10" s="7">
        <v>1435</v>
      </c>
    </row>
    <row r="11" spans="1:6" ht="24" customHeight="1">
      <c r="A11" s="3" t="s">
        <v>6</v>
      </c>
      <c r="B11" s="2">
        <v>2092</v>
      </c>
      <c r="C11" s="2">
        <v>2309</v>
      </c>
      <c r="D11" s="2">
        <f t="shared" si="0"/>
        <v>4401</v>
      </c>
      <c r="E11" s="2">
        <v>2287</v>
      </c>
      <c r="F11" s="7">
        <v>1433</v>
      </c>
    </row>
    <row r="12" spans="1:6" ht="24" customHeight="1">
      <c r="A12" s="3" t="s">
        <v>7</v>
      </c>
      <c r="B12" s="2">
        <v>2091</v>
      </c>
      <c r="C12" s="2">
        <v>2311</v>
      </c>
      <c r="D12" s="2">
        <f t="shared" si="0"/>
        <v>4402</v>
      </c>
      <c r="E12" s="2">
        <v>2289</v>
      </c>
      <c r="F12" s="7">
        <v>1438</v>
      </c>
    </row>
    <row r="13" spans="1:6" ht="24" customHeight="1">
      <c r="A13" s="3" t="s">
        <v>8</v>
      </c>
      <c r="B13" s="2">
        <v>2087</v>
      </c>
      <c r="C13" s="2">
        <v>2316</v>
      </c>
      <c r="D13" s="2">
        <f t="shared" si="0"/>
        <v>4403</v>
      </c>
      <c r="E13" s="2">
        <v>2292</v>
      </c>
      <c r="F13" s="7">
        <v>1444</v>
      </c>
    </row>
    <row r="14" spans="1:6" ht="24" customHeight="1">
      <c r="A14" s="3" t="s">
        <v>9</v>
      </c>
      <c r="B14" s="2">
        <v>2084</v>
      </c>
      <c r="C14" s="2">
        <v>2317</v>
      </c>
      <c r="D14" s="2">
        <f t="shared" si="0"/>
        <v>4401</v>
      </c>
      <c r="E14" s="2">
        <v>2290</v>
      </c>
      <c r="F14" s="7">
        <v>1443</v>
      </c>
    </row>
    <row r="15" spans="1:6" ht="24" customHeight="1">
      <c r="A15" s="3" t="s">
        <v>10</v>
      </c>
      <c r="B15" s="2">
        <v>2080</v>
      </c>
      <c r="C15" s="2">
        <v>2312</v>
      </c>
      <c r="D15" s="2">
        <f t="shared" si="0"/>
        <v>4392</v>
      </c>
      <c r="E15" s="2">
        <v>2282</v>
      </c>
      <c r="F15" s="7">
        <v>1444</v>
      </c>
    </row>
    <row r="16" spans="1:6" ht="24" customHeight="1">
      <c r="A16" s="3" t="s">
        <v>11</v>
      </c>
      <c r="B16" s="2">
        <v>2076</v>
      </c>
      <c r="C16" s="2">
        <v>2303</v>
      </c>
      <c r="D16" s="2">
        <f t="shared" si="0"/>
        <v>4379</v>
      </c>
      <c r="E16" s="2">
        <v>2281</v>
      </c>
      <c r="F16" s="7">
        <v>1436</v>
      </c>
    </row>
    <row r="17" spans="1:6" ht="24" customHeight="1">
      <c r="A17" s="3" t="s">
        <v>12</v>
      </c>
      <c r="B17" s="2">
        <v>2068</v>
      </c>
      <c r="C17" s="2">
        <v>2298</v>
      </c>
      <c r="D17" s="2">
        <f t="shared" si="0"/>
        <v>4366</v>
      </c>
      <c r="E17" s="2">
        <v>2279</v>
      </c>
      <c r="F17" s="7">
        <v>1431</v>
      </c>
    </row>
    <row r="18" spans="1:6" ht="14.25">
      <c r="A18" s="16" t="s">
        <v>49</v>
      </c>
      <c r="B18" s="10">
        <f>B17-'23年'!B17</f>
        <v>-28</v>
      </c>
      <c r="C18" s="10">
        <f>C17-'23年'!C17</f>
        <v>-32</v>
      </c>
      <c r="D18" s="10">
        <f>D17-'23年'!D17</f>
        <v>-60</v>
      </c>
      <c r="E18" s="10">
        <f>E17-'23年'!E17</f>
        <v>2</v>
      </c>
      <c r="F18" s="10">
        <f>F17-'23年'!F17</f>
        <v>-14</v>
      </c>
    </row>
  </sheetData>
  <sheetProtection/>
  <mergeCells count="6">
    <mergeCell ref="F4:F5"/>
    <mergeCell ref="A1:E1"/>
    <mergeCell ref="B4:B5"/>
    <mergeCell ref="C4:C5"/>
    <mergeCell ref="D4:D5"/>
    <mergeCell ref="E4:E5"/>
  </mergeCells>
  <printOptions/>
  <pageMargins left="1.220472440944882" right="0.4330708661417323" top="0.5905511811023623" bottom="0.31496062992125984" header="0.5118110236220472" footer="0.1968503937007874"/>
  <pageSetup horizontalDpi="600" verticalDpi="600" orientation="landscape" paperSize="1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9.00390625" style="8" customWidth="1"/>
    <col min="8" max="8" width="14.75390625" style="0" customWidth="1"/>
    <col min="9" max="12" width="11.625" style="0" customWidth="1"/>
    <col min="13" max="13" width="9.00390625" style="8" customWidth="1"/>
  </cols>
  <sheetData>
    <row r="1" spans="1:12" ht="21" customHeight="1">
      <c r="A1" s="19" t="s">
        <v>0</v>
      </c>
      <c r="B1" s="19"/>
      <c r="C1" s="19"/>
      <c r="D1" s="19"/>
      <c r="E1" s="19"/>
      <c r="H1" s="19" t="s">
        <v>0</v>
      </c>
      <c r="I1" s="19"/>
      <c r="J1" s="19"/>
      <c r="K1" s="19"/>
      <c r="L1" s="19"/>
    </row>
    <row r="2" spans="5:12" ht="19.5" customHeight="1">
      <c r="E2" s="1" t="s">
        <v>23</v>
      </c>
      <c r="L2" s="1" t="s">
        <v>23</v>
      </c>
    </row>
    <row r="3" spans="1:13" ht="19.5" customHeight="1">
      <c r="A3" s="12" t="s">
        <v>45</v>
      </c>
      <c r="E3" s="1"/>
      <c r="F3" s="1"/>
      <c r="H3" s="12" t="s">
        <v>46</v>
      </c>
      <c r="L3" s="1"/>
      <c r="M3" s="1"/>
    </row>
    <row r="4" spans="1:13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  <c r="H4" s="4" t="s">
        <v>21</v>
      </c>
      <c r="I4" s="20" t="s">
        <v>13</v>
      </c>
      <c r="J4" s="20" t="s">
        <v>15</v>
      </c>
      <c r="K4" s="20" t="s">
        <v>17</v>
      </c>
      <c r="L4" s="20" t="s">
        <v>19</v>
      </c>
      <c r="M4" s="23" t="s">
        <v>35</v>
      </c>
    </row>
    <row r="5" spans="1:13" ht="15" customHeight="1">
      <c r="A5" s="5" t="s">
        <v>22</v>
      </c>
      <c r="B5" s="20"/>
      <c r="C5" s="20"/>
      <c r="D5" s="20"/>
      <c r="E5" s="20"/>
      <c r="F5" s="23"/>
      <c r="H5" s="5" t="s">
        <v>22</v>
      </c>
      <c r="I5" s="20"/>
      <c r="J5" s="20"/>
      <c r="K5" s="20"/>
      <c r="L5" s="20"/>
      <c r="M5" s="23"/>
    </row>
    <row r="6" spans="1:13" ht="24" customHeight="1">
      <c r="A6" s="3" t="s">
        <v>50</v>
      </c>
      <c r="B6" s="2">
        <v>2084</v>
      </c>
      <c r="C6" s="2">
        <v>2299</v>
      </c>
      <c r="D6" s="2">
        <f aca="true" t="shared" si="0" ref="D6:D17">SUM(B6:C6)</f>
        <v>4383</v>
      </c>
      <c r="E6" s="2">
        <v>2292</v>
      </c>
      <c r="F6" s="7">
        <v>1441</v>
      </c>
      <c r="H6" s="3" t="s">
        <v>50</v>
      </c>
      <c r="I6" s="2">
        <v>2069</v>
      </c>
      <c r="J6" s="2">
        <v>2291</v>
      </c>
      <c r="K6" s="2">
        <f aca="true" t="shared" si="1" ref="K6:K17">SUM(I6:J6)</f>
        <v>4360</v>
      </c>
      <c r="L6" s="2">
        <v>2275</v>
      </c>
      <c r="M6" s="7">
        <v>1438</v>
      </c>
    </row>
    <row r="7" spans="1:13" ht="24" customHeight="1">
      <c r="A7" s="3" t="s">
        <v>2</v>
      </c>
      <c r="B7" s="2">
        <v>2080</v>
      </c>
      <c r="C7" s="2">
        <v>2295</v>
      </c>
      <c r="D7" s="2">
        <f t="shared" si="0"/>
        <v>4375</v>
      </c>
      <c r="E7" s="2">
        <v>2285</v>
      </c>
      <c r="F7" s="7">
        <v>1442</v>
      </c>
      <c r="H7" s="3" t="s">
        <v>2</v>
      </c>
      <c r="I7" s="2">
        <v>2066</v>
      </c>
      <c r="J7" s="2">
        <v>2287</v>
      </c>
      <c r="K7" s="2">
        <f t="shared" si="1"/>
        <v>4353</v>
      </c>
      <c r="L7" s="2">
        <v>2270</v>
      </c>
      <c r="M7" s="7">
        <v>1439</v>
      </c>
    </row>
    <row r="8" spans="1:13" ht="24" customHeight="1">
      <c r="A8" s="3" t="s">
        <v>3</v>
      </c>
      <c r="B8" s="2">
        <v>2080</v>
      </c>
      <c r="C8" s="2">
        <v>2293</v>
      </c>
      <c r="D8" s="2">
        <f t="shared" si="0"/>
        <v>4373</v>
      </c>
      <c r="E8" s="2">
        <v>2298</v>
      </c>
      <c r="F8" s="7">
        <v>1449</v>
      </c>
      <c r="H8" s="3" t="s">
        <v>3</v>
      </c>
      <c r="I8" s="2">
        <v>2066</v>
      </c>
      <c r="J8" s="2">
        <v>2285</v>
      </c>
      <c r="K8" s="2">
        <f t="shared" si="1"/>
        <v>4351</v>
      </c>
      <c r="L8" s="2">
        <v>2283</v>
      </c>
      <c r="M8" s="7">
        <v>1446</v>
      </c>
    </row>
    <row r="9" spans="1:13" ht="24" customHeight="1">
      <c r="A9" s="3" t="s">
        <v>4</v>
      </c>
      <c r="B9" s="2">
        <v>2078</v>
      </c>
      <c r="C9" s="2">
        <v>2314</v>
      </c>
      <c r="D9" s="2">
        <f t="shared" si="0"/>
        <v>4392</v>
      </c>
      <c r="E9" s="2">
        <v>2322</v>
      </c>
      <c r="F9" s="7">
        <v>1447</v>
      </c>
      <c r="H9" s="3" t="s">
        <v>4</v>
      </c>
      <c r="I9" s="2">
        <v>2064</v>
      </c>
      <c r="J9" s="2">
        <v>2305</v>
      </c>
      <c r="K9" s="2">
        <f t="shared" si="1"/>
        <v>4369</v>
      </c>
      <c r="L9" s="2">
        <v>2306</v>
      </c>
      <c r="M9" s="7">
        <v>1444</v>
      </c>
    </row>
    <row r="10" spans="1:13" ht="24" customHeight="1">
      <c r="A10" s="3" t="s">
        <v>5</v>
      </c>
      <c r="B10" s="2">
        <v>2084</v>
      </c>
      <c r="C10" s="2">
        <v>2319</v>
      </c>
      <c r="D10" s="2">
        <f t="shared" si="0"/>
        <v>4403</v>
      </c>
      <c r="E10" s="2">
        <v>2329</v>
      </c>
      <c r="F10" s="7">
        <v>1453</v>
      </c>
      <c r="H10" s="3" t="s">
        <v>5</v>
      </c>
      <c r="I10" s="2">
        <v>2069</v>
      </c>
      <c r="J10" s="2">
        <v>2308</v>
      </c>
      <c r="K10" s="2">
        <f t="shared" si="1"/>
        <v>4377</v>
      </c>
      <c r="L10" s="2">
        <v>2310</v>
      </c>
      <c r="M10" s="7">
        <v>1450</v>
      </c>
    </row>
    <row r="11" spans="1:13" ht="24" customHeight="1">
      <c r="A11" s="3" t="s">
        <v>6</v>
      </c>
      <c r="B11" s="2">
        <v>2083</v>
      </c>
      <c r="C11" s="2">
        <v>2319</v>
      </c>
      <c r="D11" s="2">
        <f t="shared" si="0"/>
        <v>4402</v>
      </c>
      <c r="E11" s="2">
        <v>2327</v>
      </c>
      <c r="F11" s="7">
        <v>1455</v>
      </c>
      <c r="H11" s="3" t="s">
        <v>6</v>
      </c>
      <c r="I11" s="2">
        <v>2068</v>
      </c>
      <c r="J11" s="2">
        <v>2308</v>
      </c>
      <c r="K11" s="2">
        <f t="shared" si="1"/>
        <v>4376</v>
      </c>
      <c r="L11" s="2">
        <v>2308</v>
      </c>
      <c r="M11" s="7">
        <v>1452</v>
      </c>
    </row>
    <row r="12" spans="1:13" ht="24" customHeight="1">
      <c r="A12" s="3" t="s">
        <v>7</v>
      </c>
      <c r="B12" s="2">
        <v>2078</v>
      </c>
      <c r="C12" s="2">
        <v>2321</v>
      </c>
      <c r="D12" s="2">
        <f t="shared" si="0"/>
        <v>4399</v>
      </c>
      <c r="E12" s="2">
        <v>2332</v>
      </c>
      <c r="F12" s="7">
        <v>1450</v>
      </c>
      <c r="H12" s="3" t="s">
        <v>7</v>
      </c>
      <c r="I12" s="2">
        <v>2064</v>
      </c>
      <c r="J12" s="2">
        <v>2309</v>
      </c>
      <c r="K12" s="2">
        <f t="shared" si="1"/>
        <v>4373</v>
      </c>
      <c r="L12" s="2">
        <v>2313</v>
      </c>
      <c r="M12" s="7">
        <v>1447</v>
      </c>
    </row>
    <row r="13" spans="1:13" ht="24" customHeight="1">
      <c r="A13" s="3" t="s">
        <v>8</v>
      </c>
      <c r="B13" s="2">
        <v>2072</v>
      </c>
      <c r="C13" s="2">
        <v>2321</v>
      </c>
      <c r="D13" s="2">
        <f t="shared" si="0"/>
        <v>4393</v>
      </c>
      <c r="E13" s="2">
        <v>2331</v>
      </c>
      <c r="F13" s="7">
        <v>1452</v>
      </c>
      <c r="H13" s="3" t="s">
        <v>8</v>
      </c>
      <c r="I13" s="2">
        <v>2058</v>
      </c>
      <c r="J13" s="2">
        <v>2309</v>
      </c>
      <c r="K13" s="2">
        <f t="shared" si="1"/>
        <v>4367</v>
      </c>
      <c r="L13" s="2">
        <v>2312</v>
      </c>
      <c r="M13" s="7">
        <v>1449</v>
      </c>
    </row>
    <row r="14" spans="1:13" ht="24" customHeight="1">
      <c r="A14" s="3" t="s">
        <v>9</v>
      </c>
      <c r="B14" s="2">
        <v>2072</v>
      </c>
      <c r="C14" s="2">
        <v>2318</v>
      </c>
      <c r="D14" s="2">
        <f t="shared" si="0"/>
        <v>4390</v>
      </c>
      <c r="E14" s="2">
        <v>2325</v>
      </c>
      <c r="F14" s="7">
        <v>1455</v>
      </c>
      <c r="H14" s="3" t="s">
        <v>9</v>
      </c>
      <c r="I14" s="2">
        <v>2059</v>
      </c>
      <c r="J14" s="2">
        <v>2307</v>
      </c>
      <c r="K14" s="2">
        <f t="shared" si="1"/>
        <v>4366</v>
      </c>
      <c r="L14" s="2">
        <v>2307</v>
      </c>
      <c r="M14" s="7">
        <v>1452</v>
      </c>
    </row>
    <row r="15" spans="1:13" ht="24" customHeight="1">
      <c r="A15" s="3" t="s">
        <v>10</v>
      </c>
      <c r="B15" s="2">
        <v>2067</v>
      </c>
      <c r="C15" s="2">
        <v>2316</v>
      </c>
      <c r="D15" s="2">
        <f t="shared" si="0"/>
        <v>4383</v>
      </c>
      <c r="E15" s="2">
        <v>2324</v>
      </c>
      <c r="F15" s="7">
        <v>1456</v>
      </c>
      <c r="H15" s="3" t="s">
        <v>10</v>
      </c>
      <c r="I15" s="2">
        <v>2054</v>
      </c>
      <c r="J15" s="2">
        <v>2305</v>
      </c>
      <c r="K15" s="2">
        <f t="shared" si="1"/>
        <v>4359</v>
      </c>
      <c r="L15" s="2">
        <v>2306</v>
      </c>
      <c r="M15" s="7">
        <v>1453</v>
      </c>
    </row>
    <row r="16" spans="1:13" ht="24" customHeight="1">
      <c r="A16" s="3" t="s">
        <v>11</v>
      </c>
      <c r="B16" s="2">
        <v>2071</v>
      </c>
      <c r="C16" s="2">
        <v>2309</v>
      </c>
      <c r="D16" s="2">
        <f t="shared" si="0"/>
        <v>4380</v>
      </c>
      <c r="E16" s="2">
        <v>2308</v>
      </c>
      <c r="F16" s="7">
        <v>1454</v>
      </c>
      <c r="H16" s="3" t="s">
        <v>11</v>
      </c>
      <c r="I16" s="2">
        <v>2056</v>
      </c>
      <c r="J16" s="2">
        <v>2299</v>
      </c>
      <c r="K16" s="2">
        <f t="shared" si="1"/>
        <v>4355</v>
      </c>
      <c r="L16" s="2">
        <v>2291</v>
      </c>
      <c r="M16" s="7">
        <v>1451</v>
      </c>
    </row>
    <row r="17" spans="1:13" ht="24" customHeight="1">
      <c r="A17" s="3" t="s">
        <v>12</v>
      </c>
      <c r="B17" s="2">
        <v>2059</v>
      </c>
      <c r="C17" s="2">
        <v>2310</v>
      </c>
      <c r="D17" s="2">
        <f t="shared" si="0"/>
        <v>4369</v>
      </c>
      <c r="E17" s="2">
        <v>2300</v>
      </c>
      <c r="F17" s="7">
        <v>1455</v>
      </c>
      <c r="H17" s="3" t="s">
        <v>12</v>
      </c>
      <c r="I17" s="2">
        <v>2044</v>
      </c>
      <c r="J17" s="2">
        <v>2300</v>
      </c>
      <c r="K17" s="2">
        <f t="shared" si="1"/>
        <v>4344</v>
      </c>
      <c r="L17" s="2">
        <v>2283</v>
      </c>
      <c r="M17" s="7">
        <v>1452</v>
      </c>
    </row>
    <row r="18" spans="1:13" ht="18.75" customHeight="1">
      <c r="A18" s="13" t="s">
        <v>49</v>
      </c>
      <c r="B18" s="17">
        <f>B17-'24年'!B17</f>
        <v>-9</v>
      </c>
      <c r="C18" s="17">
        <f>C17-'24年'!C17</f>
        <v>12</v>
      </c>
      <c r="D18" s="17">
        <f>D17-'24年'!D17</f>
        <v>3</v>
      </c>
      <c r="E18" s="17">
        <f>E17-'24年'!E17</f>
        <v>21</v>
      </c>
      <c r="F18" s="17">
        <f>F17-'24年'!F17</f>
        <v>24</v>
      </c>
      <c r="G18" s="17"/>
      <c r="H18" s="17"/>
      <c r="I18" s="17"/>
      <c r="J18" s="17"/>
      <c r="K18" s="17"/>
      <c r="L18" s="17"/>
      <c r="M18" s="17"/>
    </row>
  </sheetData>
  <sheetProtection/>
  <mergeCells count="12">
    <mergeCell ref="A1:E1"/>
    <mergeCell ref="B4:B5"/>
    <mergeCell ref="C4:C5"/>
    <mergeCell ref="D4:D5"/>
    <mergeCell ref="E4:E5"/>
    <mergeCell ref="F4:F5"/>
    <mergeCell ref="H1:L1"/>
    <mergeCell ref="I4:I5"/>
    <mergeCell ref="J4:J5"/>
    <mergeCell ref="K4:K5"/>
    <mergeCell ref="L4:L5"/>
    <mergeCell ref="M4:M5"/>
  </mergeCells>
  <printOptions/>
  <pageMargins left="1.220472440944882" right="0.4330708661417323" top="0.5905511811023623" bottom="0.31496062992125984" header="0.5118110236220472" footer="0.1968503937007874"/>
  <pageSetup horizontalDpi="600" verticalDpi="600" orientation="landscape" paperSize="1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4">
      <selection activeCell="F11" sqref="F11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9.00390625" style="8" customWidth="1"/>
    <col min="8" max="8" width="14.75390625" style="0" customWidth="1"/>
    <col min="9" max="12" width="11.625" style="0" customWidth="1"/>
    <col min="13" max="13" width="9.00390625" style="8" customWidth="1"/>
  </cols>
  <sheetData>
    <row r="1" spans="1:12" ht="21" customHeight="1">
      <c r="A1" s="19" t="s">
        <v>0</v>
      </c>
      <c r="B1" s="19"/>
      <c r="C1" s="19"/>
      <c r="D1" s="19"/>
      <c r="E1" s="19"/>
      <c r="H1" s="19" t="s">
        <v>0</v>
      </c>
      <c r="I1" s="19"/>
      <c r="J1" s="19"/>
      <c r="K1" s="19"/>
      <c r="L1" s="19"/>
    </row>
    <row r="2" spans="5:12" ht="19.5" customHeight="1">
      <c r="E2" s="1" t="s">
        <v>23</v>
      </c>
      <c r="L2" s="1" t="s">
        <v>23</v>
      </c>
    </row>
    <row r="3" spans="1:13" ht="19.5" customHeight="1">
      <c r="A3" s="12" t="s">
        <v>45</v>
      </c>
      <c r="E3" s="1"/>
      <c r="F3" s="1"/>
      <c r="H3" s="12" t="s">
        <v>46</v>
      </c>
      <c r="L3" s="1"/>
      <c r="M3" s="1"/>
    </row>
    <row r="4" spans="1:13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  <c r="H4" s="4" t="s">
        <v>21</v>
      </c>
      <c r="I4" s="20" t="s">
        <v>13</v>
      </c>
      <c r="J4" s="20" t="s">
        <v>15</v>
      </c>
      <c r="K4" s="20" t="s">
        <v>17</v>
      </c>
      <c r="L4" s="20" t="s">
        <v>19</v>
      </c>
      <c r="M4" s="23" t="s">
        <v>35</v>
      </c>
    </row>
    <row r="5" spans="1:13" ht="15" customHeight="1">
      <c r="A5" s="5" t="s">
        <v>22</v>
      </c>
      <c r="B5" s="20"/>
      <c r="C5" s="20"/>
      <c r="D5" s="20"/>
      <c r="E5" s="20"/>
      <c r="F5" s="23"/>
      <c r="H5" s="5" t="s">
        <v>22</v>
      </c>
      <c r="I5" s="20"/>
      <c r="J5" s="20"/>
      <c r="K5" s="20"/>
      <c r="L5" s="20"/>
      <c r="M5" s="23"/>
    </row>
    <row r="6" spans="1:13" ht="24" customHeight="1">
      <c r="A6" s="3" t="s">
        <v>51</v>
      </c>
      <c r="B6" s="2">
        <v>2055</v>
      </c>
      <c r="C6" s="2">
        <v>2300</v>
      </c>
      <c r="D6" s="2">
        <f aca="true" t="shared" si="0" ref="D6:D17">SUM(B6:C6)</f>
        <v>4355</v>
      </c>
      <c r="E6" s="2">
        <v>2298</v>
      </c>
      <c r="F6" s="7">
        <v>1456</v>
      </c>
      <c r="H6" s="3" t="s">
        <v>51</v>
      </c>
      <c r="I6" s="2">
        <v>2039</v>
      </c>
      <c r="J6" s="2">
        <v>2290</v>
      </c>
      <c r="K6" s="2">
        <f aca="true" t="shared" si="1" ref="K6:K17">SUM(I6:J6)</f>
        <v>4329</v>
      </c>
      <c r="L6" s="2">
        <v>2280</v>
      </c>
      <c r="M6" s="7">
        <v>1453</v>
      </c>
    </row>
    <row r="7" spans="1:13" ht="24" customHeight="1">
      <c r="A7" s="3" t="s">
        <v>2</v>
      </c>
      <c r="B7" s="2">
        <v>2058</v>
      </c>
      <c r="C7" s="2">
        <v>2294</v>
      </c>
      <c r="D7" s="2">
        <f t="shared" si="0"/>
        <v>4352</v>
      </c>
      <c r="E7" s="2">
        <v>2294</v>
      </c>
      <c r="F7" s="7">
        <v>1453</v>
      </c>
      <c r="H7" s="3" t="s">
        <v>2</v>
      </c>
      <c r="I7" s="2">
        <v>2041</v>
      </c>
      <c r="J7" s="2">
        <v>2284</v>
      </c>
      <c r="K7" s="2">
        <f t="shared" si="1"/>
        <v>4325</v>
      </c>
      <c r="L7" s="2">
        <v>2276</v>
      </c>
      <c r="M7" s="7">
        <v>1450</v>
      </c>
    </row>
    <row r="8" spans="1:13" ht="24" customHeight="1">
      <c r="A8" s="3" t="s">
        <v>3</v>
      </c>
      <c r="B8" s="2">
        <v>2053</v>
      </c>
      <c r="C8" s="2">
        <v>2294</v>
      </c>
      <c r="D8" s="2">
        <f t="shared" si="0"/>
        <v>4347</v>
      </c>
      <c r="E8" s="2">
        <v>2309</v>
      </c>
      <c r="F8" s="7">
        <v>1450</v>
      </c>
      <c r="H8" s="3" t="s">
        <v>3</v>
      </c>
      <c r="I8" s="2">
        <v>2036</v>
      </c>
      <c r="J8" s="2">
        <v>2284</v>
      </c>
      <c r="K8" s="2">
        <f t="shared" si="1"/>
        <v>4320</v>
      </c>
      <c r="L8" s="2">
        <v>2290</v>
      </c>
      <c r="M8" s="7">
        <v>1447</v>
      </c>
    </row>
    <row r="9" spans="1:13" ht="24" customHeight="1">
      <c r="A9" s="3" t="s">
        <v>4</v>
      </c>
      <c r="B9" s="2">
        <v>2051</v>
      </c>
      <c r="C9" s="2">
        <v>2299</v>
      </c>
      <c r="D9" s="2">
        <f t="shared" si="0"/>
        <v>4350</v>
      </c>
      <c r="E9" s="2">
        <v>2323</v>
      </c>
      <c r="F9" s="7">
        <v>1450</v>
      </c>
      <c r="H9" s="3" t="s">
        <v>4</v>
      </c>
      <c r="I9" s="2">
        <v>2034</v>
      </c>
      <c r="J9" s="2">
        <v>2289</v>
      </c>
      <c r="K9" s="2">
        <f t="shared" si="1"/>
        <v>4323</v>
      </c>
      <c r="L9" s="2">
        <v>2304</v>
      </c>
      <c r="M9" s="7">
        <v>1447</v>
      </c>
    </row>
    <row r="10" spans="1:13" ht="24" customHeight="1">
      <c r="A10" s="3" t="s">
        <v>5</v>
      </c>
      <c r="B10" s="2">
        <v>2049</v>
      </c>
      <c r="C10" s="2">
        <v>2302</v>
      </c>
      <c r="D10" s="2">
        <f t="shared" si="0"/>
        <v>4351</v>
      </c>
      <c r="E10" s="2">
        <v>2327</v>
      </c>
      <c r="F10" s="7">
        <v>1459</v>
      </c>
      <c r="H10" s="3" t="s">
        <v>5</v>
      </c>
      <c r="I10" s="2">
        <v>2031</v>
      </c>
      <c r="J10" s="2">
        <v>2290</v>
      </c>
      <c r="K10" s="2">
        <f t="shared" si="1"/>
        <v>4321</v>
      </c>
      <c r="L10" s="2">
        <v>2305</v>
      </c>
      <c r="M10" s="7">
        <v>1456</v>
      </c>
    </row>
    <row r="11" spans="1:13" ht="24" customHeight="1">
      <c r="A11" s="3" t="s">
        <v>6</v>
      </c>
      <c r="B11" s="2">
        <v>2053</v>
      </c>
      <c r="C11" s="2">
        <v>2301</v>
      </c>
      <c r="D11" s="2">
        <f t="shared" si="0"/>
        <v>4354</v>
      </c>
      <c r="E11" s="2">
        <v>2322</v>
      </c>
      <c r="F11" s="7">
        <v>1462</v>
      </c>
      <c r="H11" s="3" t="s">
        <v>6</v>
      </c>
      <c r="I11" s="2">
        <v>2035</v>
      </c>
      <c r="J11" s="2">
        <v>2290</v>
      </c>
      <c r="K11" s="2">
        <f t="shared" si="1"/>
        <v>4325</v>
      </c>
      <c r="L11" s="2">
        <v>2301</v>
      </c>
      <c r="M11" s="7">
        <v>1459</v>
      </c>
    </row>
    <row r="12" spans="1:13" ht="24" customHeight="1">
      <c r="A12" s="3" t="s">
        <v>7</v>
      </c>
      <c r="B12" s="2">
        <v>2053</v>
      </c>
      <c r="C12" s="2">
        <v>2297</v>
      </c>
      <c r="D12" s="2">
        <f t="shared" si="0"/>
        <v>4350</v>
      </c>
      <c r="E12" s="2">
        <v>2318</v>
      </c>
      <c r="F12" s="7">
        <v>1461</v>
      </c>
      <c r="H12" s="3" t="s">
        <v>7</v>
      </c>
      <c r="I12" s="2">
        <v>2036</v>
      </c>
      <c r="J12" s="2">
        <v>2286</v>
      </c>
      <c r="K12" s="2">
        <f t="shared" si="1"/>
        <v>4322</v>
      </c>
      <c r="L12" s="2">
        <v>2300</v>
      </c>
      <c r="M12" s="7">
        <v>1458</v>
      </c>
    </row>
    <row r="13" spans="1:13" ht="24" customHeight="1">
      <c r="A13" s="3" t="s">
        <v>8</v>
      </c>
      <c r="B13" s="2">
        <v>2054</v>
      </c>
      <c r="C13" s="2">
        <v>2294</v>
      </c>
      <c r="D13" s="2">
        <f t="shared" si="0"/>
        <v>4348</v>
      </c>
      <c r="E13" s="2">
        <v>2313</v>
      </c>
      <c r="F13" s="7">
        <v>1466</v>
      </c>
      <c r="H13" s="3" t="s">
        <v>8</v>
      </c>
      <c r="I13" s="2">
        <v>2038</v>
      </c>
      <c r="J13" s="2">
        <v>2283</v>
      </c>
      <c r="K13" s="2">
        <f t="shared" si="1"/>
        <v>4321</v>
      </c>
      <c r="L13" s="2">
        <v>2295</v>
      </c>
      <c r="M13" s="7">
        <v>1463</v>
      </c>
    </row>
    <row r="14" spans="1:13" ht="24" customHeight="1">
      <c r="A14" s="3" t="s">
        <v>9</v>
      </c>
      <c r="B14" s="2">
        <v>2055</v>
      </c>
      <c r="C14" s="2">
        <v>2287</v>
      </c>
      <c r="D14" s="2">
        <f t="shared" si="0"/>
        <v>4342</v>
      </c>
      <c r="E14" s="2">
        <v>2308</v>
      </c>
      <c r="F14" s="7">
        <v>1466</v>
      </c>
      <c r="H14" s="3" t="s">
        <v>9</v>
      </c>
      <c r="I14" s="2">
        <v>2039</v>
      </c>
      <c r="J14" s="2">
        <v>2277</v>
      </c>
      <c r="K14" s="2">
        <f t="shared" si="1"/>
        <v>4316</v>
      </c>
      <c r="L14" s="2">
        <v>2291</v>
      </c>
      <c r="M14" s="7">
        <v>1463</v>
      </c>
    </row>
    <row r="15" spans="1:13" ht="24" customHeight="1">
      <c r="A15" s="3" t="s">
        <v>10</v>
      </c>
      <c r="B15" s="2">
        <v>2048</v>
      </c>
      <c r="C15" s="2">
        <v>2287</v>
      </c>
      <c r="D15" s="2">
        <f t="shared" si="0"/>
        <v>4335</v>
      </c>
      <c r="E15" s="2">
        <v>2300</v>
      </c>
      <c r="F15" s="7">
        <v>1462</v>
      </c>
      <c r="H15" s="3" t="s">
        <v>10</v>
      </c>
      <c r="I15" s="2">
        <v>2032</v>
      </c>
      <c r="J15" s="2">
        <v>2277</v>
      </c>
      <c r="K15" s="2">
        <f t="shared" si="1"/>
        <v>4309</v>
      </c>
      <c r="L15" s="2">
        <v>2283</v>
      </c>
      <c r="M15" s="7">
        <v>1459</v>
      </c>
    </row>
    <row r="16" spans="1:13" ht="24" customHeight="1">
      <c r="A16" s="3" t="s">
        <v>11</v>
      </c>
      <c r="B16" s="2">
        <v>2046</v>
      </c>
      <c r="C16" s="2">
        <v>2280</v>
      </c>
      <c r="D16" s="2">
        <f t="shared" si="0"/>
        <v>4326</v>
      </c>
      <c r="E16" s="2">
        <v>2295</v>
      </c>
      <c r="F16" s="7">
        <v>1459</v>
      </c>
      <c r="H16" s="3" t="s">
        <v>11</v>
      </c>
      <c r="I16" s="2">
        <v>2030</v>
      </c>
      <c r="J16" s="2">
        <v>2270</v>
      </c>
      <c r="K16" s="2">
        <f t="shared" si="1"/>
        <v>4300</v>
      </c>
      <c r="L16" s="2">
        <v>2279</v>
      </c>
      <c r="M16" s="7">
        <v>1456</v>
      </c>
    </row>
    <row r="17" spans="1:13" ht="24" customHeight="1">
      <c r="A17" s="3" t="s">
        <v>12</v>
      </c>
      <c r="B17" s="2">
        <v>2032</v>
      </c>
      <c r="C17" s="2">
        <v>2274</v>
      </c>
      <c r="D17" s="2">
        <f t="shared" si="0"/>
        <v>4306</v>
      </c>
      <c r="E17" s="2">
        <v>2285</v>
      </c>
      <c r="F17" s="7">
        <v>1465</v>
      </c>
      <c r="H17" s="3" t="s">
        <v>12</v>
      </c>
      <c r="I17" s="2">
        <v>2016</v>
      </c>
      <c r="J17" s="2">
        <v>2264</v>
      </c>
      <c r="K17" s="2">
        <f t="shared" si="1"/>
        <v>4280</v>
      </c>
      <c r="L17" s="2">
        <v>2269</v>
      </c>
      <c r="M17" s="7">
        <v>1462</v>
      </c>
    </row>
    <row r="18" spans="1:13" ht="18.75" customHeight="1">
      <c r="A18" s="13" t="s">
        <v>49</v>
      </c>
      <c r="B18" s="17">
        <f>B17-'25年'!B17</f>
        <v>-27</v>
      </c>
      <c r="C18" s="17">
        <f>C17-'25年'!C17</f>
        <v>-36</v>
      </c>
      <c r="D18" s="17">
        <f>D17-'25年'!D17</f>
        <v>-63</v>
      </c>
      <c r="E18" s="17">
        <f>E17-'25年'!E17</f>
        <v>-15</v>
      </c>
      <c r="F18" s="17">
        <f>F17-'25年'!F17</f>
        <v>10</v>
      </c>
      <c r="G18" s="17"/>
      <c r="H18" s="17" t="s">
        <v>49</v>
      </c>
      <c r="I18" s="17">
        <f>I17-'25年'!I17</f>
        <v>-28</v>
      </c>
      <c r="J18" s="17">
        <f>J17-'25年'!J17</f>
        <v>-36</v>
      </c>
      <c r="K18" s="17">
        <f>K17-'25年'!K17</f>
        <v>-64</v>
      </c>
      <c r="L18" s="17">
        <f>L17-'25年'!L17</f>
        <v>-14</v>
      </c>
      <c r="M18" s="17">
        <f>M17-'25年'!M17</f>
        <v>10</v>
      </c>
    </row>
  </sheetData>
  <sheetProtection/>
  <mergeCells count="12">
    <mergeCell ref="A1:E1"/>
    <mergeCell ref="H1:L1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1.220472440944882" right="0.4330708661417323" top="0.5905511811023623" bottom="0.31496062992125984" header="0.5118110236220472" footer="0.1968503937007874"/>
  <pageSetup horizontalDpi="600" verticalDpi="600" orientation="landscape" paperSize="1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4">
      <selection activeCell="F15" sqref="F15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9.00390625" style="8" customWidth="1"/>
    <col min="8" max="8" width="14.75390625" style="0" customWidth="1"/>
    <col min="9" max="12" width="11.625" style="0" customWidth="1"/>
    <col min="13" max="13" width="9.00390625" style="8" customWidth="1"/>
  </cols>
  <sheetData>
    <row r="1" spans="1:12" ht="21" customHeight="1">
      <c r="A1" s="19" t="s">
        <v>0</v>
      </c>
      <c r="B1" s="19"/>
      <c r="C1" s="19"/>
      <c r="D1" s="19"/>
      <c r="E1" s="19"/>
      <c r="H1" s="19" t="s">
        <v>0</v>
      </c>
      <c r="I1" s="19"/>
      <c r="J1" s="19"/>
      <c r="K1" s="19"/>
      <c r="L1" s="19"/>
    </row>
    <row r="2" spans="5:12" ht="19.5" customHeight="1">
      <c r="E2" s="1" t="s">
        <v>23</v>
      </c>
      <c r="L2" s="1" t="s">
        <v>23</v>
      </c>
    </row>
    <row r="3" spans="1:13" ht="19.5" customHeight="1">
      <c r="A3" s="12" t="s">
        <v>45</v>
      </c>
      <c r="E3" s="1"/>
      <c r="F3" s="1"/>
      <c r="H3" s="12" t="s">
        <v>46</v>
      </c>
      <c r="L3" s="1"/>
      <c r="M3" s="1"/>
    </row>
    <row r="4" spans="1:13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  <c r="H4" s="4" t="s">
        <v>21</v>
      </c>
      <c r="I4" s="20" t="s">
        <v>13</v>
      </c>
      <c r="J4" s="20" t="s">
        <v>15</v>
      </c>
      <c r="K4" s="20" t="s">
        <v>17</v>
      </c>
      <c r="L4" s="20" t="s">
        <v>19</v>
      </c>
      <c r="M4" s="23" t="s">
        <v>35</v>
      </c>
    </row>
    <row r="5" spans="1:13" ht="15" customHeight="1">
      <c r="A5" s="5" t="s">
        <v>22</v>
      </c>
      <c r="B5" s="20"/>
      <c r="C5" s="20"/>
      <c r="D5" s="20"/>
      <c r="E5" s="20"/>
      <c r="F5" s="23"/>
      <c r="H5" s="5" t="s">
        <v>22</v>
      </c>
      <c r="I5" s="20"/>
      <c r="J5" s="20"/>
      <c r="K5" s="20"/>
      <c r="L5" s="20"/>
      <c r="M5" s="23"/>
    </row>
    <row r="6" spans="1:13" ht="24" customHeight="1">
      <c r="A6" s="3" t="s">
        <v>52</v>
      </c>
      <c r="B6" s="2">
        <v>2018</v>
      </c>
      <c r="C6" s="2">
        <v>2263</v>
      </c>
      <c r="D6" s="2">
        <f aca="true" t="shared" si="0" ref="D6:D17">SUM(B6:C6)</f>
        <v>4281</v>
      </c>
      <c r="E6" s="2">
        <v>2274</v>
      </c>
      <c r="F6" s="7">
        <f>'[1]27年1月末'!$D$23</f>
        <v>1464</v>
      </c>
      <c r="H6" s="3" t="s">
        <v>52</v>
      </c>
      <c r="I6" s="2">
        <v>2002</v>
      </c>
      <c r="J6" s="2">
        <v>2253</v>
      </c>
      <c r="K6" s="2">
        <f aca="true" t="shared" si="1" ref="K6:K17">SUM(I6:J6)</f>
        <v>4255</v>
      </c>
      <c r="L6" s="2">
        <v>2258</v>
      </c>
      <c r="M6" s="7">
        <f>'[1]27年1月末'!$M$23</f>
        <v>1461</v>
      </c>
    </row>
    <row r="7" spans="1:13" ht="24" customHeight="1">
      <c r="A7" s="3" t="s">
        <v>2</v>
      </c>
      <c r="B7" s="2">
        <v>2011</v>
      </c>
      <c r="C7" s="2">
        <v>2260</v>
      </c>
      <c r="D7" s="2">
        <f t="shared" si="0"/>
        <v>4271</v>
      </c>
      <c r="E7" s="2">
        <v>2270</v>
      </c>
      <c r="F7" s="7">
        <f>'[1]27年2月末'!$D$23</f>
        <v>1460</v>
      </c>
      <c r="H7" s="3" t="s">
        <v>2</v>
      </c>
      <c r="I7" s="2">
        <v>1995</v>
      </c>
      <c r="J7" s="2">
        <v>2250</v>
      </c>
      <c r="K7" s="2">
        <f t="shared" si="1"/>
        <v>4245</v>
      </c>
      <c r="L7" s="2">
        <v>2254</v>
      </c>
      <c r="M7" s="7">
        <v>1457</v>
      </c>
    </row>
    <row r="8" spans="1:13" ht="24" customHeight="1">
      <c r="A8" s="3" t="s">
        <v>3</v>
      </c>
      <c r="B8" s="2">
        <v>2025</v>
      </c>
      <c r="C8" s="2">
        <v>2280</v>
      </c>
      <c r="D8" s="2">
        <f t="shared" si="0"/>
        <v>4305</v>
      </c>
      <c r="E8" s="2">
        <v>2308</v>
      </c>
      <c r="F8" s="7">
        <f>'[1]27年3月末'!$D$23</f>
        <v>1464</v>
      </c>
      <c r="H8" s="3" t="s">
        <v>3</v>
      </c>
      <c r="I8" s="2">
        <v>2009</v>
      </c>
      <c r="J8" s="2">
        <v>2269</v>
      </c>
      <c r="K8" s="2">
        <f t="shared" si="1"/>
        <v>4278</v>
      </c>
      <c r="L8" s="2">
        <v>2291</v>
      </c>
      <c r="M8" s="7">
        <f>'[1]27年3月末'!$M$23</f>
        <v>1461</v>
      </c>
    </row>
    <row r="9" spans="1:13" ht="24" customHeight="1">
      <c r="A9" s="3" t="s">
        <v>4</v>
      </c>
      <c r="B9" s="2">
        <v>2019</v>
      </c>
      <c r="C9" s="2">
        <v>2282</v>
      </c>
      <c r="D9" s="2">
        <f t="shared" si="0"/>
        <v>4301</v>
      </c>
      <c r="E9" s="2">
        <v>2307</v>
      </c>
      <c r="F9" s="7">
        <v>1457</v>
      </c>
      <c r="H9" s="3" t="s">
        <v>4</v>
      </c>
      <c r="I9" s="2">
        <v>2003</v>
      </c>
      <c r="J9" s="2">
        <v>2271</v>
      </c>
      <c r="K9" s="2">
        <f t="shared" si="1"/>
        <v>4274</v>
      </c>
      <c r="L9" s="2">
        <v>2290</v>
      </c>
      <c r="M9" s="7">
        <v>1454</v>
      </c>
    </row>
    <row r="10" spans="1:13" ht="24" customHeight="1">
      <c r="A10" s="3" t="s">
        <v>5</v>
      </c>
      <c r="B10" s="2">
        <v>2025</v>
      </c>
      <c r="C10" s="2">
        <v>2282</v>
      </c>
      <c r="D10" s="2">
        <f t="shared" si="0"/>
        <v>4307</v>
      </c>
      <c r="E10" s="2">
        <v>2309</v>
      </c>
      <c r="F10" s="7">
        <v>1459</v>
      </c>
      <c r="H10" s="3" t="s">
        <v>5</v>
      </c>
      <c r="I10" s="2">
        <v>2005</v>
      </c>
      <c r="J10" s="2">
        <v>2271</v>
      </c>
      <c r="K10" s="2">
        <f t="shared" si="1"/>
        <v>4276</v>
      </c>
      <c r="L10" s="2">
        <v>2287</v>
      </c>
      <c r="M10" s="7">
        <v>1456</v>
      </c>
    </row>
    <row r="11" spans="1:13" ht="24" customHeight="1">
      <c r="A11" s="3" t="s">
        <v>6</v>
      </c>
      <c r="B11" s="2">
        <v>2019</v>
      </c>
      <c r="C11" s="2">
        <v>2283</v>
      </c>
      <c r="D11" s="2">
        <f t="shared" si="0"/>
        <v>4302</v>
      </c>
      <c r="E11" s="2">
        <v>2302</v>
      </c>
      <c r="F11" s="7">
        <v>1456</v>
      </c>
      <c r="H11" s="3" t="s">
        <v>6</v>
      </c>
      <c r="I11" s="2">
        <v>1999</v>
      </c>
      <c r="J11" s="2">
        <v>2272</v>
      </c>
      <c r="K11" s="2">
        <f t="shared" si="1"/>
        <v>4271</v>
      </c>
      <c r="L11" s="2">
        <v>2281</v>
      </c>
      <c r="M11" s="7">
        <v>1453</v>
      </c>
    </row>
    <row r="12" spans="1:13" ht="24" customHeight="1">
      <c r="A12" s="3" t="s">
        <v>7</v>
      </c>
      <c r="B12" s="2">
        <v>2021</v>
      </c>
      <c r="C12" s="2">
        <v>2283</v>
      </c>
      <c r="D12" s="2">
        <f t="shared" si="0"/>
        <v>4304</v>
      </c>
      <c r="E12" s="2">
        <v>2302</v>
      </c>
      <c r="F12" s="7">
        <v>1458</v>
      </c>
      <c r="H12" s="3" t="s">
        <v>7</v>
      </c>
      <c r="I12" s="2">
        <v>2001</v>
      </c>
      <c r="J12" s="2">
        <v>2272</v>
      </c>
      <c r="K12" s="2">
        <f t="shared" si="1"/>
        <v>4273</v>
      </c>
      <c r="L12" s="2">
        <v>2281</v>
      </c>
      <c r="M12" s="7">
        <v>1455</v>
      </c>
    </row>
    <row r="13" spans="1:13" ht="24" customHeight="1">
      <c r="A13" s="3" t="s">
        <v>8</v>
      </c>
      <c r="B13" s="2">
        <v>2019</v>
      </c>
      <c r="C13" s="2">
        <v>2276</v>
      </c>
      <c r="D13" s="2">
        <f t="shared" si="0"/>
        <v>4295</v>
      </c>
      <c r="E13" s="2">
        <v>2297</v>
      </c>
      <c r="F13" s="7">
        <v>1462</v>
      </c>
      <c r="H13" s="3" t="s">
        <v>8</v>
      </c>
      <c r="I13" s="2">
        <v>1999</v>
      </c>
      <c r="J13" s="2">
        <v>2265</v>
      </c>
      <c r="K13" s="2">
        <f t="shared" si="1"/>
        <v>4264</v>
      </c>
      <c r="L13" s="2">
        <v>2276</v>
      </c>
      <c r="M13" s="7">
        <v>1459</v>
      </c>
    </row>
    <row r="14" spans="1:13" ht="24" customHeight="1">
      <c r="A14" s="3" t="s">
        <v>9</v>
      </c>
      <c r="B14" s="2">
        <v>2007</v>
      </c>
      <c r="C14" s="2">
        <v>2267</v>
      </c>
      <c r="D14" s="2">
        <f t="shared" si="0"/>
        <v>4274</v>
      </c>
      <c r="E14" s="2">
        <v>2279</v>
      </c>
      <c r="F14" s="7">
        <v>1459</v>
      </c>
      <c r="H14" s="3" t="s">
        <v>9</v>
      </c>
      <c r="I14" s="2">
        <v>1990</v>
      </c>
      <c r="J14" s="2">
        <v>2258</v>
      </c>
      <c r="K14" s="2">
        <f t="shared" si="1"/>
        <v>4248</v>
      </c>
      <c r="L14" s="2">
        <v>2263</v>
      </c>
      <c r="M14" s="7">
        <v>1456</v>
      </c>
    </row>
    <row r="15" spans="1:13" ht="24" customHeight="1">
      <c r="A15" s="3" t="s">
        <v>10</v>
      </c>
      <c r="B15" s="2">
        <v>2010</v>
      </c>
      <c r="C15" s="2">
        <v>2267</v>
      </c>
      <c r="D15" s="2">
        <f t="shared" si="0"/>
        <v>4277</v>
      </c>
      <c r="E15" s="2">
        <v>2279</v>
      </c>
      <c r="F15" s="7">
        <v>1457</v>
      </c>
      <c r="H15" s="3" t="s">
        <v>10</v>
      </c>
      <c r="I15" s="2">
        <v>1993</v>
      </c>
      <c r="J15" s="2">
        <v>2258</v>
      </c>
      <c r="K15" s="2">
        <f t="shared" si="1"/>
        <v>4251</v>
      </c>
      <c r="L15" s="2">
        <v>2263</v>
      </c>
      <c r="M15" s="7">
        <v>1454</v>
      </c>
    </row>
    <row r="16" spans="1:13" ht="24" customHeight="1">
      <c r="A16" s="3" t="s">
        <v>11</v>
      </c>
      <c r="B16" s="2">
        <v>2004</v>
      </c>
      <c r="C16" s="2">
        <v>2257</v>
      </c>
      <c r="D16" s="2">
        <f t="shared" si="0"/>
        <v>4261</v>
      </c>
      <c r="E16" s="2">
        <v>2276</v>
      </c>
      <c r="F16" s="7">
        <v>1457</v>
      </c>
      <c r="H16" s="3" t="s">
        <v>11</v>
      </c>
      <c r="I16" s="2">
        <v>1985</v>
      </c>
      <c r="J16" s="2">
        <v>2248</v>
      </c>
      <c r="K16" s="2">
        <f t="shared" si="1"/>
        <v>4233</v>
      </c>
      <c r="L16" s="2">
        <v>2258</v>
      </c>
      <c r="M16" s="7">
        <v>1454</v>
      </c>
    </row>
    <row r="17" spans="1:13" ht="24" customHeight="1">
      <c r="A17" s="3" t="s">
        <v>12</v>
      </c>
      <c r="B17" s="2">
        <v>2002</v>
      </c>
      <c r="C17" s="2">
        <v>2260</v>
      </c>
      <c r="D17" s="2">
        <f t="shared" si="0"/>
        <v>4262</v>
      </c>
      <c r="E17" s="2">
        <v>2283</v>
      </c>
      <c r="F17" s="7">
        <f>'[1]27年12月末'!$D$23</f>
        <v>1456</v>
      </c>
      <c r="H17" s="3" t="s">
        <v>12</v>
      </c>
      <c r="I17" s="2">
        <v>1982</v>
      </c>
      <c r="J17" s="2">
        <v>2245</v>
      </c>
      <c r="K17" s="2">
        <f t="shared" si="1"/>
        <v>4227</v>
      </c>
      <c r="L17" s="2">
        <v>2256</v>
      </c>
      <c r="M17" s="7">
        <f>'[1]27年12月末'!$M$23</f>
        <v>1453</v>
      </c>
    </row>
    <row r="18" spans="1:13" ht="18.75" customHeight="1">
      <c r="A18" s="13" t="s">
        <v>49</v>
      </c>
      <c r="B18" s="17">
        <f>B17-'26年'!B17</f>
        <v>-30</v>
      </c>
      <c r="C18" s="17">
        <f>C17-'26年'!C17</f>
        <v>-14</v>
      </c>
      <c r="D18" s="17">
        <f>D17-'26年'!D17</f>
        <v>-44</v>
      </c>
      <c r="E18" s="17">
        <f>E17-'26年'!E17</f>
        <v>-2</v>
      </c>
      <c r="F18" s="17">
        <f>F17-'26年'!F17</f>
        <v>-9</v>
      </c>
      <c r="G18" s="17"/>
      <c r="H18" s="17" t="s">
        <v>49</v>
      </c>
      <c r="I18" s="17">
        <f>I17-'26年'!I17</f>
        <v>-34</v>
      </c>
      <c r="J18" s="17">
        <f>J17-'26年'!J17</f>
        <v>-19</v>
      </c>
      <c r="K18" s="17">
        <f>K17-'26年'!K17</f>
        <v>-53</v>
      </c>
      <c r="L18" s="17">
        <f>L17-'26年'!L17</f>
        <v>-13</v>
      </c>
      <c r="M18" s="17">
        <f>M17-'26年'!M17</f>
        <v>-9</v>
      </c>
    </row>
  </sheetData>
  <sheetProtection/>
  <mergeCells count="12">
    <mergeCell ref="L4:L5"/>
    <mergeCell ref="M4:M5"/>
    <mergeCell ref="A1:E1"/>
    <mergeCell ref="H1:L1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220472440944882" right="0.4330708661417323" top="0.5905511811023623" bottom="0.31496062992125984" header="0.5118110236220472" footer="0.1968503937007874"/>
  <pageSetup horizontalDpi="600" verticalDpi="600" orientation="landscape" paperSize="1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3">
      <selection activeCell="F17" sqref="F17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9.00390625" style="8" customWidth="1"/>
    <col min="8" max="8" width="14.75390625" style="0" customWidth="1"/>
    <col min="9" max="12" width="11.625" style="0" customWidth="1"/>
    <col min="13" max="13" width="9.00390625" style="8" customWidth="1"/>
  </cols>
  <sheetData>
    <row r="1" spans="1:12" ht="21" customHeight="1">
      <c r="A1" s="19" t="s">
        <v>0</v>
      </c>
      <c r="B1" s="19"/>
      <c r="C1" s="19"/>
      <c r="D1" s="19"/>
      <c r="E1" s="19"/>
      <c r="H1" s="19" t="s">
        <v>0</v>
      </c>
      <c r="I1" s="19"/>
      <c r="J1" s="19"/>
      <c r="K1" s="19"/>
      <c r="L1" s="19"/>
    </row>
    <row r="2" spans="5:12" ht="19.5" customHeight="1">
      <c r="E2" s="1" t="s">
        <v>23</v>
      </c>
      <c r="L2" s="1" t="s">
        <v>23</v>
      </c>
    </row>
    <row r="3" spans="1:13" ht="19.5" customHeight="1">
      <c r="A3" s="12" t="s">
        <v>45</v>
      </c>
      <c r="E3" s="1"/>
      <c r="F3" s="1"/>
      <c r="H3" s="12" t="s">
        <v>46</v>
      </c>
      <c r="L3" s="1"/>
      <c r="M3" s="1"/>
    </row>
    <row r="4" spans="1:13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  <c r="H4" s="4" t="s">
        <v>21</v>
      </c>
      <c r="I4" s="20" t="s">
        <v>13</v>
      </c>
      <c r="J4" s="20" t="s">
        <v>15</v>
      </c>
      <c r="K4" s="20" t="s">
        <v>17</v>
      </c>
      <c r="L4" s="20" t="s">
        <v>19</v>
      </c>
      <c r="M4" s="23" t="s">
        <v>35</v>
      </c>
    </row>
    <row r="5" spans="1:13" ht="15" customHeight="1">
      <c r="A5" s="5" t="s">
        <v>22</v>
      </c>
      <c r="B5" s="20"/>
      <c r="C5" s="20"/>
      <c r="D5" s="20"/>
      <c r="E5" s="20"/>
      <c r="F5" s="23"/>
      <c r="H5" s="5" t="s">
        <v>22</v>
      </c>
      <c r="I5" s="20"/>
      <c r="J5" s="20"/>
      <c r="K5" s="20"/>
      <c r="L5" s="20"/>
      <c r="M5" s="23"/>
    </row>
    <row r="6" spans="1:13" ht="24" customHeight="1">
      <c r="A6" s="3" t="s">
        <v>47</v>
      </c>
      <c r="B6" s="2">
        <v>1996</v>
      </c>
      <c r="C6" s="2">
        <v>2251</v>
      </c>
      <c r="D6" s="2">
        <f aca="true" t="shared" si="0" ref="D6:D17">SUM(B6:C6)</f>
        <v>4247</v>
      </c>
      <c r="E6" s="2">
        <v>2277</v>
      </c>
      <c r="F6" s="7">
        <f>'[3]28年1月末 '!$D$23</f>
        <v>1459</v>
      </c>
      <c r="H6" s="3" t="s">
        <v>47</v>
      </c>
      <c r="I6" s="2">
        <v>1976</v>
      </c>
      <c r="J6" s="2">
        <v>2236</v>
      </c>
      <c r="K6" s="2">
        <f aca="true" t="shared" si="1" ref="K6:K17">SUM(I6:J6)</f>
        <v>4212</v>
      </c>
      <c r="L6" s="2">
        <v>2250</v>
      </c>
      <c r="M6" s="7">
        <f>'[3]28年1月末 '!$M$23</f>
        <v>1456</v>
      </c>
    </row>
    <row r="7" spans="1:13" ht="24" customHeight="1">
      <c r="A7" s="3" t="s">
        <v>2</v>
      </c>
      <c r="B7" s="2">
        <v>1988</v>
      </c>
      <c r="C7" s="2">
        <v>2245</v>
      </c>
      <c r="D7" s="2">
        <f t="shared" si="0"/>
        <v>4233</v>
      </c>
      <c r="E7" s="2">
        <v>2269</v>
      </c>
      <c r="F7" s="7">
        <f>'[3]28年2月末 '!$D$23</f>
        <v>1458</v>
      </c>
      <c r="H7" s="3" t="s">
        <v>2</v>
      </c>
      <c r="I7" s="2">
        <v>1968</v>
      </c>
      <c r="J7" s="2">
        <v>2230</v>
      </c>
      <c r="K7" s="2">
        <f t="shared" si="1"/>
        <v>4198</v>
      </c>
      <c r="L7" s="2">
        <v>2242</v>
      </c>
      <c r="M7" s="7">
        <f>'[3]28年2月末 '!$M$23</f>
        <v>1455</v>
      </c>
    </row>
    <row r="8" spans="1:13" ht="24" customHeight="1">
      <c r="A8" s="3" t="s">
        <v>3</v>
      </c>
      <c r="B8" s="2">
        <v>1979</v>
      </c>
      <c r="C8" s="2">
        <v>2230</v>
      </c>
      <c r="D8" s="2">
        <f t="shared" si="0"/>
        <v>4209</v>
      </c>
      <c r="E8" s="2">
        <v>2265</v>
      </c>
      <c r="F8" s="7">
        <f>'[3]28年3月末'!$D$23</f>
        <v>1465</v>
      </c>
      <c r="H8" s="3" t="s">
        <v>3</v>
      </c>
      <c r="I8" s="2">
        <v>1960</v>
      </c>
      <c r="J8" s="2">
        <v>2215</v>
      </c>
      <c r="K8" s="2">
        <f t="shared" si="1"/>
        <v>4175</v>
      </c>
      <c r="L8" s="2">
        <v>2239</v>
      </c>
      <c r="M8" s="7">
        <f>'[3]28年3月末'!$M$23</f>
        <v>1462</v>
      </c>
    </row>
    <row r="9" spans="1:13" ht="24" customHeight="1">
      <c r="A9" s="3" t="s">
        <v>4</v>
      </c>
      <c r="B9" s="2">
        <v>1986</v>
      </c>
      <c r="C9" s="2">
        <v>2233</v>
      </c>
      <c r="D9" s="2">
        <f t="shared" si="0"/>
        <v>4219</v>
      </c>
      <c r="E9" s="2">
        <v>2273</v>
      </c>
      <c r="F9" s="7">
        <f>'[3]28年4月末'!$D$23</f>
        <v>1468</v>
      </c>
      <c r="H9" s="3" t="s">
        <v>4</v>
      </c>
      <c r="I9" s="2">
        <v>1969</v>
      </c>
      <c r="J9" s="2">
        <v>2218</v>
      </c>
      <c r="K9" s="2">
        <f t="shared" si="1"/>
        <v>4187</v>
      </c>
      <c r="L9" s="2">
        <v>2248</v>
      </c>
      <c r="M9" s="7">
        <f>'[3]28年4月末'!$M$23</f>
        <v>1465</v>
      </c>
    </row>
    <row r="10" spans="1:13" ht="24" customHeight="1">
      <c r="A10" s="3" t="s">
        <v>5</v>
      </c>
      <c r="B10" s="2">
        <v>1983</v>
      </c>
      <c r="C10" s="2">
        <v>2240</v>
      </c>
      <c r="D10" s="2">
        <f t="shared" si="0"/>
        <v>4223</v>
      </c>
      <c r="E10" s="2">
        <v>2282</v>
      </c>
      <c r="F10" s="7">
        <f>'[3]28年5月末'!$D$23</f>
        <v>1465</v>
      </c>
      <c r="H10" s="3" t="s">
        <v>5</v>
      </c>
      <c r="I10" s="2">
        <v>1963</v>
      </c>
      <c r="J10" s="2">
        <v>2222</v>
      </c>
      <c r="K10" s="2">
        <f t="shared" si="1"/>
        <v>4185</v>
      </c>
      <c r="L10" s="2">
        <v>2251</v>
      </c>
      <c r="M10" s="7">
        <f>'[3]28年5月末'!$M$23</f>
        <v>1462</v>
      </c>
    </row>
    <row r="11" spans="1:13" ht="24" customHeight="1">
      <c r="A11" s="3" t="s">
        <v>6</v>
      </c>
      <c r="B11" s="2">
        <v>1983</v>
      </c>
      <c r="C11" s="2">
        <v>2243</v>
      </c>
      <c r="D11" s="2">
        <f t="shared" si="0"/>
        <v>4226</v>
      </c>
      <c r="E11" s="2">
        <v>2274</v>
      </c>
      <c r="F11" s="7">
        <f>'[3]28年6月末'!$D$23</f>
        <v>1460</v>
      </c>
      <c r="H11" s="3" t="s">
        <v>6</v>
      </c>
      <c r="I11" s="2">
        <v>1963</v>
      </c>
      <c r="J11" s="2">
        <v>2226</v>
      </c>
      <c r="K11" s="2">
        <f t="shared" si="1"/>
        <v>4189</v>
      </c>
      <c r="L11" s="2">
        <v>2244</v>
      </c>
      <c r="M11" s="7">
        <f>'[3]28年6月末'!$M$23</f>
        <v>1457</v>
      </c>
    </row>
    <row r="12" spans="1:13" ht="24" customHeight="1">
      <c r="A12" s="3" t="s">
        <v>7</v>
      </c>
      <c r="B12" s="2">
        <v>1983</v>
      </c>
      <c r="C12" s="2">
        <v>2246</v>
      </c>
      <c r="D12" s="2">
        <f t="shared" si="0"/>
        <v>4229</v>
      </c>
      <c r="E12" s="2">
        <v>2279</v>
      </c>
      <c r="F12" s="7">
        <f>'[3]28年7月末'!$D$23</f>
        <v>1461</v>
      </c>
      <c r="H12" s="3" t="s">
        <v>7</v>
      </c>
      <c r="I12" s="2">
        <v>1962</v>
      </c>
      <c r="J12" s="2">
        <v>2229</v>
      </c>
      <c r="K12" s="2">
        <f t="shared" si="1"/>
        <v>4191</v>
      </c>
      <c r="L12" s="2">
        <v>2249</v>
      </c>
      <c r="M12" s="7">
        <f>'[3]28年7月末'!$M$23</f>
        <v>1458</v>
      </c>
    </row>
    <row r="13" spans="1:13" ht="24" customHeight="1">
      <c r="A13" s="3" t="s">
        <v>8</v>
      </c>
      <c r="B13" s="2">
        <v>1973</v>
      </c>
      <c r="C13" s="2">
        <v>2244</v>
      </c>
      <c r="D13" s="2">
        <f t="shared" si="0"/>
        <v>4217</v>
      </c>
      <c r="E13" s="2">
        <v>2277</v>
      </c>
      <c r="F13" s="7">
        <f>'[3]28年8月末'!$D$23</f>
        <v>1464</v>
      </c>
      <c r="H13" s="3" t="s">
        <v>8</v>
      </c>
      <c r="I13" s="2">
        <v>1952</v>
      </c>
      <c r="J13" s="2">
        <v>2227</v>
      </c>
      <c r="K13" s="2">
        <f t="shared" si="1"/>
        <v>4179</v>
      </c>
      <c r="L13" s="2">
        <v>2247</v>
      </c>
      <c r="M13" s="7">
        <f>'[3]28年8月末'!$M$23</f>
        <v>1461</v>
      </c>
    </row>
    <row r="14" spans="1:13" ht="24" customHeight="1">
      <c r="A14" s="3" t="s">
        <v>9</v>
      </c>
      <c r="B14" s="2">
        <v>1974</v>
      </c>
      <c r="C14" s="2">
        <v>2231</v>
      </c>
      <c r="D14" s="2">
        <f t="shared" si="0"/>
        <v>4205</v>
      </c>
      <c r="E14" s="2">
        <v>2267</v>
      </c>
      <c r="F14" s="7">
        <f>'[3]28年9月末'!$D$23</f>
        <v>1456</v>
      </c>
      <c r="H14" s="3" t="s">
        <v>9</v>
      </c>
      <c r="I14" s="2">
        <v>1955</v>
      </c>
      <c r="J14" s="2">
        <v>2217</v>
      </c>
      <c r="K14" s="2">
        <f t="shared" si="1"/>
        <v>4172</v>
      </c>
      <c r="L14" s="2">
        <v>2244</v>
      </c>
      <c r="M14" s="7">
        <f>'[3]28年9月末'!$M$23</f>
        <v>1453</v>
      </c>
    </row>
    <row r="15" spans="1:13" ht="24" customHeight="1">
      <c r="A15" s="3" t="s">
        <v>10</v>
      </c>
      <c r="B15" s="2">
        <v>1973</v>
      </c>
      <c r="C15" s="2">
        <v>2225</v>
      </c>
      <c r="D15" s="2">
        <f t="shared" si="0"/>
        <v>4198</v>
      </c>
      <c r="E15" s="2">
        <v>2262</v>
      </c>
      <c r="F15" s="7">
        <f>'[3]28年10月末'!$D$23</f>
        <v>1457</v>
      </c>
      <c r="H15" s="3" t="s">
        <v>10</v>
      </c>
      <c r="I15" s="2">
        <v>1952</v>
      </c>
      <c r="J15" s="2">
        <v>2211</v>
      </c>
      <c r="K15" s="2">
        <f t="shared" si="1"/>
        <v>4163</v>
      </c>
      <c r="L15" s="2">
        <v>2238</v>
      </c>
      <c r="M15" s="7">
        <f>'[3]28年10月末'!$M$23</f>
        <v>1454</v>
      </c>
    </row>
    <row r="16" spans="1:13" ht="24" customHeight="1">
      <c r="A16" s="3" t="s">
        <v>11</v>
      </c>
      <c r="B16" s="2">
        <v>1965</v>
      </c>
      <c r="C16" s="2">
        <v>2214</v>
      </c>
      <c r="D16" s="2">
        <f t="shared" si="0"/>
        <v>4179</v>
      </c>
      <c r="E16" s="2">
        <v>2255</v>
      </c>
      <c r="F16" s="7">
        <f>'[3]28年11月末'!$D$23</f>
        <v>1455</v>
      </c>
      <c r="H16" s="3" t="s">
        <v>11</v>
      </c>
      <c r="I16" s="2">
        <v>1946</v>
      </c>
      <c r="J16" s="2">
        <v>2205</v>
      </c>
      <c r="K16" s="2">
        <f t="shared" si="1"/>
        <v>4151</v>
      </c>
      <c r="L16" s="2">
        <v>2238</v>
      </c>
      <c r="M16" s="7">
        <f>'[3]28年11月末'!$M$23</f>
        <v>1452</v>
      </c>
    </row>
    <row r="17" spans="1:13" ht="24" customHeight="1">
      <c r="A17" s="3" t="s">
        <v>12</v>
      </c>
      <c r="B17" s="2">
        <v>1964</v>
      </c>
      <c r="C17" s="2">
        <v>2216</v>
      </c>
      <c r="D17" s="2">
        <f t="shared" si="0"/>
        <v>4180</v>
      </c>
      <c r="E17" s="2">
        <v>2252</v>
      </c>
      <c r="F17" s="7">
        <f>'[3]28年12月末'!$D$23</f>
        <v>1453</v>
      </c>
      <c r="H17" s="3" t="s">
        <v>12</v>
      </c>
      <c r="I17" s="2">
        <v>1946</v>
      </c>
      <c r="J17" s="2">
        <v>2207</v>
      </c>
      <c r="K17" s="2">
        <f t="shared" si="1"/>
        <v>4153</v>
      </c>
      <c r="L17" s="2">
        <v>2236</v>
      </c>
      <c r="M17" s="7">
        <f>'[3]28年12月末'!$M$23</f>
        <v>1450</v>
      </c>
    </row>
    <row r="18" spans="1:13" ht="18.75" customHeight="1">
      <c r="A18" s="13" t="s">
        <v>49</v>
      </c>
      <c r="B18" s="17">
        <f>B17-'27年'!B17</f>
        <v>-38</v>
      </c>
      <c r="C18" s="17">
        <f>C17-'27年'!C17</f>
        <v>-44</v>
      </c>
      <c r="D18" s="17">
        <f>D17-'27年'!D17</f>
        <v>-82</v>
      </c>
      <c r="E18" s="17">
        <f>E17-'27年'!E17</f>
        <v>-31</v>
      </c>
      <c r="F18" s="17">
        <f>F17-'27年'!F17</f>
        <v>-3</v>
      </c>
      <c r="G18" s="17"/>
      <c r="H18" s="17" t="s">
        <v>49</v>
      </c>
      <c r="I18" s="17">
        <f>I17-'27年'!I17</f>
        <v>-36</v>
      </c>
      <c r="J18" s="17">
        <f>J17-'27年'!J17</f>
        <v>-38</v>
      </c>
      <c r="K18" s="17">
        <f>K17-'27年'!K17</f>
        <v>-74</v>
      </c>
      <c r="L18" s="17">
        <f>L17-'27年'!L17</f>
        <v>-20</v>
      </c>
      <c r="M18" s="17">
        <f>M17-'27年'!M17</f>
        <v>-3</v>
      </c>
    </row>
  </sheetData>
  <sheetProtection/>
  <mergeCells count="12">
    <mergeCell ref="L4:L5"/>
    <mergeCell ref="M4:M5"/>
    <mergeCell ref="A1:E1"/>
    <mergeCell ref="H1:L1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220472440944882" right="0.4330708661417323" top="0.5905511811023623" bottom="0.31496062992125984" header="0.5118110236220472" footer="0.1968503937007874"/>
  <pageSetup horizontalDpi="600" verticalDpi="600" orientation="landscape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7">
      <selection activeCell="F1" sqref="F1:F16384"/>
    </sheetView>
  </sheetViews>
  <sheetFormatPr defaultColWidth="9.00390625" defaultRowHeight="13.5"/>
  <cols>
    <col min="1" max="1" width="13.625" style="0" customWidth="1"/>
    <col min="2" max="2" width="11.625" style="0" customWidth="1"/>
    <col min="3" max="3" width="11.75390625" style="0" customWidth="1"/>
    <col min="4" max="5" width="11.625" style="0" customWidth="1"/>
  </cols>
  <sheetData>
    <row r="1" spans="1:5" ht="21" customHeight="1">
      <c r="A1" s="19" t="s">
        <v>25</v>
      </c>
      <c r="B1" s="19"/>
      <c r="C1" s="19"/>
      <c r="D1" s="19"/>
      <c r="E1" s="19"/>
    </row>
    <row r="2" ht="19.5" customHeight="1">
      <c r="E2" s="1" t="s">
        <v>24</v>
      </c>
    </row>
    <row r="3" ht="19.5" customHeight="1">
      <c r="E3" s="1"/>
    </row>
    <row r="4" spans="1:5" ht="15" customHeight="1">
      <c r="A4" s="4" t="s">
        <v>27</v>
      </c>
      <c r="B4" s="20" t="s">
        <v>14</v>
      </c>
      <c r="C4" s="20" t="s">
        <v>16</v>
      </c>
      <c r="D4" s="20" t="s">
        <v>18</v>
      </c>
      <c r="E4" s="20" t="s">
        <v>20</v>
      </c>
    </row>
    <row r="5" spans="1:5" ht="15" customHeight="1">
      <c r="A5" s="5" t="s">
        <v>28</v>
      </c>
      <c r="B5" s="20"/>
      <c r="C5" s="20"/>
      <c r="D5" s="20"/>
      <c r="E5" s="20"/>
    </row>
    <row r="6" spans="1:5" ht="24" customHeight="1">
      <c r="A6" s="3" t="s">
        <v>1</v>
      </c>
      <c r="B6" s="2">
        <v>2535</v>
      </c>
      <c r="C6" s="2">
        <v>2782</v>
      </c>
      <c r="D6" s="2">
        <f>B6+C6</f>
        <v>5317</v>
      </c>
      <c r="E6" s="2">
        <v>2314</v>
      </c>
    </row>
    <row r="7" spans="1:5" ht="24" customHeight="1">
      <c r="A7" s="3" t="s">
        <v>26</v>
      </c>
      <c r="B7" s="2">
        <v>2538</v>
      </c>
      <c r="C7" s="2">
        <v>2785</v>
      </c>
      <c r="D7" s="2">
        <f aca="true" t="shared" si="0" ref="D7:D17">B7+C7</f>
        <v>5323</v>
      </c>
      <c r="E7" s="2">
        <v>2313</v>
      </c>
    </row>
    <row r="8" spans="1:5" ht="24" customHeight="1">
      <c r="A8" s="3" t="s">
        <v>3</v>
      </c>
      <c r="B8" s="2">
        <v>2509</v>
      </c>
      <c r="C8" s="2">
        <v>2766</v>
      </c>
      <c r="D8" s="2">
        <f t="shared" si="0"/>
        <v>5275</v>
      </c>
      <c r="E8" s="2">
        <v>2300</v>
      </c>
    </row>
    <row r="9" spans="1:5" ht="24" customHeight="1">
      <c r="A9" s="3" t="s">
        <v>4</v>
      </c>
      <c r="B9" s="2">
        <v>2506</v>
      </c>
      <c r="C9" s="2">
        <v>2769</v>
      </c>
      <c r="D9" s="2">
        <f t="shared" si="0"/>
        <v>5275</v>
      </c>
      <c r="E9" s="2">
        <v>2319</v>
      </c>
    </row>
    <row r="10" spans="1:5" ht="24" customHeight="1">
      <c r="A10" s="3" t="s">
        <v>5</v>
      </c>
      <c r="B10" s="2">
        <v>2509</v>
      </c>
      <c r="C10" s="2">
        <v>2766</v>
      </c>
      <c r="D10" s="2">
        <f t="shared" si="0"/>
        <v>5275</v>
      </c>
      <c r="E10" s="2">
        <v>2319</v>
      </c>
    </row>
    <row r="11" spans="1:5" ht="24" customHeight="1">
      <c r="A11" s="3" t="s">
        <v>6</v>
      </c>
      <c r="B11" s="2">
        <v>2509</v>
      </c>
      <c r="C11" s="2">
        <v>2764</v>
      </c>
      <c r="D11" s="2">
        <f t="shared" si="0"/>
        <v>5273</v>
      </c>
      <c r="E11" s="2">
        <v>2316</v>
      </c>
    </row>
    <row r="12" spans="1:5" ht="24" customHeight="1">
      <c r="A12" s="3" t="s">
        <v>7</v>
      </c>
      <c r="B12" s="2">
        <v>2508</v>
      </c>
      <c r="C12" s="2">
        <v>2768</v>
      </c>
      <c r="D12" s="2">
        <f t="shared" si="0"/>
        <v>5276</v>
      </c>
      <c r="E12" s="2">
        <v>2318</v>
      </c>
    </row>
    <row r="13" spans="1:5" ht="24" customHeight="1">
      <c r="A13" s="3" t="s">
        <v>8</v>
      </c>
      <c r="B13" s="2">
        <v>2506</v>
      </c>
      <c r="C13" s="2">
        <v>2766</v>
      </c>
      <c r="D13" s="2">
        <f t="shared" si="0"/>
        <v>5272</v>
      </c>
      <c r="E13" s="2">
        <v>2319</v>
      </c>
    </row>
    <row r="14" spans="1:5" ht="24" customHeight="1">
      <c r="A14" s="3" t="s">
        <v>9</v>
      </c>
      <c r="B14" s="2">
        <v>2498</v>
      </c>
      <c r="C14" s="2">
        <v>2761</v>
      </c>
      <c r="D14" s="2">
        <f t="shared" si="0"/>
        <v>5259</v>
      </c>
      <c r="E14" s="2">
        <v>2312</v>
      </c>
    </row>
    <row r="15" spans="1:5" ht="24" customHeight="1">
      <c r="A15" s="3" t="s">
        <v>10</v>
      </c>
      <c r="B15" s="2">
        <v>2493</v>
      </c>
      <c r="C15" s="2">
        <v>2757</v>
      </c>
      <c r="D15" s="2">
        <f t="shared" si="0"/>
        <v>5250</v>
      </c>
      <c r="E15" s="2">
        <v>2309</v>
      </c>
    </row>
    <row r="16" spans="1:5" ht="24" customHeight="1">
      <c r="A16" s="3" t="s">
        <v>11</v>
      </c>
      <c r="B16" s="2">
        <v>2486</v>
      </c>
      <c r="C16" s="2">
        <v>2755</v>
      </c>
      <c r="D16" s="2">
        <f t="shared" si="0"/>
        <v>5241</v>
      </c>
      <c r="E16" s="2">
        <v>2305</v>
      </c>
    </row>
    <row r="17" spans="1:5" ht="24" customHeight="1">
      <c r="A17" s="3" t="s">
        <v>12</v>
      </c>
      <c r="B17" s="2">
        <v>2480</v>
      </c>
      <c r="C17" s="2">
        <v>2760</v>
      </c>
      <c r="D17" s="2">
        <f t="shared" si="0"/>
        <v>5240</v>
      </c>
      <c r="E17" s="2">
        <v>2304</v>
      </c>
    </row>
  </sheetData>
  <sheetProtection/>
  <mergeCells count="5">
    <mergeCell ref="A1:E1"/>
    <mergeCell ref="B4:B5"/>
    <mergeCell ref="C4:C5"/>
    <mergeCell ref="D4:D5"/>
    <mergeCell ref="E4:E5"/>
  </mergeCells>
  <printOptions/>
  <pageMargins left="1.24" right="0.75" top="1" bottom="1" header="0.512" footer="0.512"/>
  <pageSetup orientation="portrait" paperSize="1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B4">
      <selection activeCell="G6" sqref="G6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9.00390625" style="8" customWidth="1"/>
    <col min="8" max="8" width="14.75390625" style="0" customWidth="1"/>
    <col min="9" max="12" width="11.625" style="0" customWidth="1"/>
    <col min="13" max="13" width="9.00390625" style="8" customWidth="1"/>
  </cols>
  <sheetData>
    <row r="1" spans="1:12" ht="21" customHeight="1">
      <c r="A1" s="19" t="s">
        <v>0</v>
      </c>
      <c r="B1" s="19"/>
      <c r="C1" s="19"/>
      <c r="D1" s="19"/>
      <c r="E1" s="19"/>
      <c r="H1" s="19" t="s">
        <v>0</v>
      </c>
      <c r="I1" s="19"/>
      <c r="J1" s="19"/>
      <c r="K1" s="19"/>
      <c r="L1" s="19"/>
    </row>
    <row r="2" spans="5:12" ht="19.5" customHeight="1">
      <c r="E2" s="1" t="s">
        <v>23</v>
      </c>
      <c r="L2" s="1" t="s">
        <v>23</v>
      </c>
    </row>
    <row r="3" spans="1:13" ht="19.5" customHeight="1">
      <c r="A3" s="12" t="s">
        <v>45</v>
      </c>
      <c r="E3" s="1"/>
      <c r="F3" s="1"/>
      <c r="H3" s="12" t="s">
        <v>46</v>
      </c>
      <c r="L3" s="1"/>
      <c r="M3" s="1"/>
    </row>
    <row r="4" spans="1:13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  <c r="H4" s="4" t="s">
        <v>21</v>
      </c>
      <c r="I4" s="20" t="s">
        <v>13</v>
      </c>
      <c r="J4" s="20" t="s">
        <v>15</v>
      </c>
      <c r="K4" s="20" t="s">
        <v>17</v>
      </c>
      <c r="L4" s="20" t="s">
        <v>19</v>
      </c>
      <c r="M4" s="23" t="s">
        <v>35</v>
      </c>
    </row>
    <row r="5" spans="1:13" ht="15" customHeight="1">
      <c r="A5" s="5" t="s">
        <v>22</v>
      </c>
      <c r="B5" s="20"/>
      <c r="C5" s="20"/>
      <c r="D5" s="20"/>
      <c r="E5" s="20"/>
      <c r="F5" s="23"/>
      <c r="H5" s="5" t="s">
        <v>22</v>
      </c>
      <c r="I5" s="20"/>
      <c r="J5" s="20"/>
      <c r="K5" s="20"/>
      <c r="L5" s="20"/>
      <c r="M5" s="23"/>
    </row>
    <row r="6" spans="1:13" ht="24" customHeight="1">
      <c r="A6" s="3" t="s">
        <v>48</v>
      </c>
      <c r="B6" s="2">
        <v>1963</v>
      </c>
      <c r="C6" s="2">
        <v>2209</v>
      </c>
      <c r="D6" s="2">
        <f aca="true" t="shared" si="0" ref="D6:D17">SUM(B6:C6)</f>
        <v>4172</v>
      </c>
      <c r="E6" s="2">
        <v>2251</v>
      </c>
      <c r="F6" s="7">
        <f>'[2]29年1月末 '!$D$23</f>
        <v>1456</v>
      </c>
      <c r="H6" s="3" t="s">
        <v>48</v>
      </c>
      <c r="I6" s="2">
        <v>1945</v>
      </c>
      <c r="J6" s="2">
        <v>2200</v>
      </c>
      <c r="K6" s="2">
        <f aca="true" t="shared" si="1" ref="K6:K17">SUM(I6:J6)</f>
        <v>4145</v>
      </c>
      <c r="L6" s="2">
        <v>2235</v>
      </c>
      <c r="M6" s="7">
        <f>'[2]29年1月末 '!$M$23</f>
        <v>0</v>
      </c>
    </row>
    <row r="7" spans="1:13" ht="24" customHeight="1">
      <c r="A7" s="3" t="s">
        <v>2</v>
      </c>
      <c r="B7" s="2">
        <v>1962</v>
      </c>
      <c r="C7" s="2">
        <v>2224</v>
      </c>
      <c r="D7" s="2">
        <f t="shared" si="0"/>
        <v>4186</v>
      </c>
      <c r="E7" s="2">
        <v>2255</v>
      </c>
      <c r="F7" s="7">
        <f>'[2]29年2月末 '!$D$23</f>
        <v>0</v>
      </c>
      <c r="H7" s="3" t="s">
        <v>2</v>
      </c>
      <c r="I7" s="2">
        <v>1943</v>
      </c>
      <c r="J7" s="2">
        <v>2199</v>
      </c>
      <c r="K7" s="2">
        <f t="shared" si="1"/>
        <v>4142</v>
      </c>
      <c r="L7" s="2">
        <v>2229</v>
      </c>
      <c r="M7" s="7">
        <f>'[2]29年2月末 '!$M$23</f>
        <v>1462</v>
      </c>
    </row>
    <row r="8" spans="1:13" ht="24" customHeight="1">
      <c r="A8" s="3" t="s">
        <v>3</v>
      </c>
      <c r="B8" s="2">
        <v>1965</v>
      </c>
      <c r="C8" s="2">
        <v>2215</v>
      </c>
      <c r="D8" s="2">
        <f t="shared" si="0"/>
        <v>4180</v>
      </c>
      <c r="E8" s="2">
        <v>2275</v>
      </c>
      <c r="F8" s="7">
        <f>'[2]29年3月末'!$D$23</f>
        <v>0</v>
      </c>
      <c r="H8" s="3" t="s">
        <v>3</v>
      </c>
      <c r="I8" s="2">
        <v>1936</v>
      </c>
      <c r="J8" s="2">
        <v>2186</v>
      </c>
      <c r="K8" s="2">
        <f t="shared" si="1"/>
        <v>4122</v>
      </c>
      <c r="L8" s="2">
        <v>2230</v>
      </c>
      <c r="M8" s="7">
        <f>'[2]29年3月末'!$M$23</f>
        <v>0</v>
      </c>
    </row>
    <row r="9" spans="1:13" ht="24" customHeight="1">
      <c r="A9" s="3" t="s">
        <v>4</v>
      </c>
      <c r="B9" s="2">
        <v>1954</v>
      </c>
      <c r="C9" s="2">
        <v>2214</v>
      </c>
      <c r="D9" s="2">
        <f t="shared" si="0"/>
        <v>4168</v>
      </c>
      <c r="E9" s="2">
        <v>2271</v>
      </c>
      <c r="F9" s="7">
        <f>'[2]29年4月末'!$D$23</f>
        <v>1457</v>
      </c>
      <c r="H9" s="3" t="s">
        <v>4</v>
      </c>
      <c r="I9" s="2">
        <v>1925</v>
      </c>
      <c r="J9" s="2">
        <v>2185</v>
      </c>
      <c r="K9" s="2">
        <f t="shared" si="1"/>
        <v>4110</v>
      </c>
      <c r="L9" s="2">
        <v>2224</v>
      </c>
      <c r="M9" s="7">
        <f>'[2]29年4月末'!$M$23</f>
        <v>0</v>
      </c>
    </row>
    <row r="10" spans="1:13" ht="24" customHeight="1">
      <c r="A10" s="3" t="s">
        <v>5</v>
      </c>
      <c r="B10" s="2">
        <v>1951</v>
      </c>
      <c r="C10" s="2">
        <v>2214</v>
      </c>
      <c r="D10" s="2">
        <f t="shared" si="0"/>
        <v>4165</v>
      </c>
      <c r="E10" s="2">
        <v>2274</v>
      </c>
      <c r="F10" s="7">
        <f>'[2]29年5月末'!$D$23</f>
        <v>0</v>
      </c>
      <c r="H10" s="3" t="s">
        <v>5</v>
      </c>
      <c r="I10" s="2">
        <v>1918</v>
      </c>
      <c r="J10" s="2">
        <v>2181</v>
      </c>
      <c r="K10" s="2">
        <f t="shared" si="1"/>
        <v>4099</v>
      </c>
      <c r="L10" s="2">
        <v>2218</v>
      </c>
      <c r="M10" s="7">
        <f>'[2]29年5月末'!$M$23</f>
        <v>0</v>
      </c>
    </row>
    <row r="11" spans="1:13" ht="24" customHeight="1">
      <c r="A11" s="3" t="s">
        <v>6</v>
      </c>
      <c r="B11" s="2">
        <v>1946</v>
      </c>
      <c r="C11" s="2">
        <v>2209</v>
      </c>
      <c r="D11" s="2">
        <f t="shared" si="0"/>
        <v>4155</v>
      </c>
      <c r="E11" s="2">
        <v>2272</v>
      </c>
      <c r="F11" s="7">
        <f>'[2]29年6月末'!$D$23</f>
        <v>0</v>
      </c>
      <c r="H11" s="3" t="s">
        <v>6</v>
      </c>
      <c r="I11" s="2">
        <v>1913</v>
      </c>
      <c r="J11" s="2">
        <v>2176</v>
      </c>
      <c r="K11" s="2">
        <f t="shared" si="1"/>
        <v>4089</v>
      </c>
      <c r="L11" s="2">
        <v>2216</v>
      </c>
      <c r="M11" s="7">
        <f>'[2]29年6月末'!$M$23</f>
        <v>0</v>
      </c>
    </row>
    <row r="12" spans="1:13" ht="24" customHeight="1">
      <c r="A12" s="3" t="s">
        <v>7</v>
      </c>
      <c r="B12" s="2">
        <v>1938</v>
      </c>
      <c r="C12" s="2">
        <v>2213</v>
      </c>
      <c r="D12" s="2">
        <f t="shared" si="0"/>
        <v>4151</v>
      </c>
      <c r="E12" s="2">
        <v>2271</v>
      </c>
      <c r="F12" s="7">
        <f>'[2]29年7月末'!$D$23</f>
        <v>0</v>
      </c>
      <c r="H12" s="3" t="s">
        <v>7</v>
      </c>
      <c r="I12" s="2">
        <v>1905</v>
      </c>
      <c r="J12" s="2">
        <v>2178</v>
      </c>
      <c r="K12" s="2">
        <f t="shared" si="1"/>
        <v>4083</v>
      </c>
      <c r="L12" s="2">
        <v>2213</v>
      </c>
      <c r="M12" s="7">
        <f>'[2]29年7月末'!$M$23</f>
        <v>0</v>
      </c>
    </row>
    <row r="13" spans="1:13" ht="24" customHeight="1">
      <c r="A13" s="3" t="s">
        <v>8</v>
      </c>
      <c r="B13" s="2">
        <v>1930</v>
      </c>
      <c r="C13" s="2">
        <v>2207</v>
      </c>
      <c r="D13" s="2">
        <f t="shared" si="0"/>
        <v>4137</v>
      </c>
      <c r="E13" s="2">
        <v>2262</v>
      </c>
      <c r="F13" s="7">
        <f>'[2]29年8月末'!$D$23</f>
        <v>0</v>
      </c>
      <c r="H13" s="3" t="s">
        <v>8</v>
      </c>
      <c r="I13" s="2">
        <v>1897</v>
      </c>
      <c r="J13" s="2">
        <v>2172</v>
      </c>
      <c r="K13" s="2">
        <f t="shared" si="1"/>
        <v>4069</v>
      </c>
      <c r="L13" s="2">
        <v>2203</v>
      </c>
      <c r="M13" s="7">
        <f>'[2]29年8月末'!$M$23</f>
        <v>0</v>
      </c>
    </row>
    <row r="14" spans="1:13" ht="24" customHeight="1">
      <c r="A14" s="3" t="s">
        <v>9</v>
      </c>
      <c r="B14" s="2">
        <v>1920</v>
      </c>
      <c r="C14" s="2">
        <v>2187</v>
      </c>
      <c r="D14" s="2">
        <f t="shared" si="0"/>
        <v>4107</v>
      </c>
      <c r="E14" s="2">
        <v>2243</v>
      </c>
      <c r="F14" s="7">
        <f>'[2]29年9月末'!$D$23</f>
        <v>0</v>
      </c>
      <c r="H14" s="3" t="s">
        <v>9</v>
      </c>
      <c r="I14" s="2">
        <v>1890</v>
      </c>
      <c r="J14" s="2">
        <v>2157</v>
      </c>
      <c r="K14" s="2">
        <f t="shared" si="1"/>
        <v>4047</v>
      </c>
      <c r="L14" s="2">
        <v>2192</v>
      </c>
      <c r="M14" s="7">
        <f>'[2]29年9月末'!$M$23</f>
        <v>0</v>
      </c>
    </row>
    <row r="15" spans="1:13" ht="24" customHeight="1">
      <c r="A15" s="3" t="s">
        <v>10</v>
      </c>
      <c r="B15" s="2">
        <v>1921</v>
      </c>
      <c r="C15" s="2">
        <v>2186</v>
      </c>
      <c r="D15" s="2">
        <f t="shared" si="0"/>
        <v>4107</v>
      </c>
      <c r="E15" s="2">
        <v>2234</v>
      </c>
      <c r="F15" s="7">
        <f>'[2]29年10月末'!$D$23</f>
        <v>1451</v>
      </c>
      <c r="H15" s="3" t="s">
        <v>10</v>
      </c>
      <c r="I15" s="2">
        <v>1891</v>
      </c>
      <c r="J15" s="2">
        <v>2156</v>
      </c>
      <c r="K15" s="2">
        <f t="shared" si="1"/>
        <v>4047</v>
      </c>
      <c r="L15" s="2">
        <v>2185</v>
      </c>
      <c r="M15" s="7">
        <f>'[2]29年10月末'!$M$23</f>
        <v>1448</v>
      </c>
    </row>
    <row r="16" spans="1:13" ht="24" customHeight="1">
      <c r="A16" s="3" t="s">
        <v>11</v>
      </c>
      <c r="B16" s="2">
        <v>1916</v>
      </c>
      <c r="C16" s="2">
        <v>2183</v>
      </c>
      <c r="D16" s="2">
        <f t="shared" si="0"/>
        <v>4099</v>
      </c>
      <c r="E16" s="2">
        <v>2230</v>
      </c>
      <c r="F16" s="7">
        <f>'[2]29年11月末'!$D$23</f>
        <v>1452</v>
      </c>
      <c r="H16" s="3" t="s">
        <v>11</v>
      </c>
      <c r="I16" s="2">
        <v>1889</v>
      </c>
      <c r="J16" s="2">
        <v>2155</v>
      </c>
      <c r="K16" s="2">
        <f t="shared" si="1"/>
        <v>4044</v>
      </c>
      <c r="L16" s="2">
        <v>2183</v>
      </c>
      <c r="M16" s="7">
        <f>'[2]29年11月末'!$M$23</f>
        <v>1449</v>
      </c>
    </row>
    <row r="17" spans="1:13" ht="24" customHeight="1">
      <c r="A17" s="3" t="s">
        <v>12</v>
      </c>
      <c r="B17" s="2">
        <v>1907</v>
      </c>
      <c r="C17" s="2">
        <v>2173</v>
      </c>
      <c r="D17" s="2">
        <f t="shared" si="0"/>
        <v>4080</v>
      </c>
      <c r="E17" s="2">
        <v>2220</v>
      </c>
      <c r="F17" s="7">
        <f>'[2]29年12月末'!$D$23</f>
        <v>1448</v>
      </c>
      <c r="H17" s="3" t="s">
        <v>12</v>
      </c>
      <c r="I17" s="2">
        <v>1881</v>
      </c>
      <c r="J17" s="2">
        <v>2143</v>
      </c>
      <c r="K17" s="2">
        <f t="shared" si="1"/>
        <v>4024</v>
      </c>
      <c r="L17" s="2">
        <v>2173</v>
      </c>
      <c r="M17" s="7">
        <f>'[2]29年12月末'!$M$23</f>
        <v>1445</v>
      </c>
    </row>
    <row r="18" spans="1:13" ht="18.75" customHeight="1">
      <c r="A18" s="13"/>
      <c r="B18" s="17">
        <f>B17-'28年'!B17</f>
        <v>-57</v>
      </c>
      <c r="C18" s="17">
        <f>C17-'28年'!C17</f>
        <v>-43</v>
      </c>
      <c r="D18" s="17">
        <f>D17-'28年'!D17</f>
        <v>-100</v>
      </c>
      <c r="E18" s="17">
        <f>E17-'28年'!E17</f>
        <v>-32</v>
      </c>
      <c r="F18" s="17">
        <f>F17-'28年'!F17</f>
        <v>-5</v>
      </c>
      <c r="G18" s="14"/>
      <c r="H18" s="13"/>
      <c r="I18" s="17">
        <f>I17-'28年'!I17</f>
        <v>-65</v>
      </c>
      <c r="J18" s="17">
        <f>J17-'28年'!J17</f>
        <v>-64</v>
      </c>
      <c r="K18" s="17">
        <f>K17-'28年'!K17</f>
        <v>-129</v>
      </c>
      <c r="L18" s="17">
        <f>L17-'28年'!L17</f>
        <v>-63</v>
      </c>
      <c r="M18" s="17">
        <f>M17-'28年'!M17</f>
        <v>-5</v>
      </c>
    </row>
  </sheetData>
  <sheetProtection/>
  <mergeCells count="12">
    <mergeCell ref="L4:L5"/>
    <mergeCell ref="M4:M5"/>
    <mergeCell ref="A1:E1"/>
    <mergeCell ref="H1:L1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220472440944882" right="0.4330708661417323" top="0.5905511811023623" bottom="0.31496062992125984" header="0.5118110236220472" footer="0.1968503937007874"/>
  <pageSetup horizontalDpi="600" verticalDpi="600" orientation="landscape" paperSize="11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9.00390625" style="8" customWidth="1"/>
    <col min="8" max="8" width="14.75390625" style="0" customWidth="1"/>
    <col min="9" max="12" width="11.625" style="0" customWidth="1"/>
    <col min="13" max="13" width="9.00390625" style="8" customWidth="1"/>
  </cols>
  <sheetData>
    <row r="1" spans="1:12" ht="21" customHeight="1">
      <c r="A1" s="19" t="s">
        <v>0</v>
      </c>
      <c r="B1" s="19"/>
      <c r="C1" s="19"/>
      <c r="D1" s="19"/>
      <c r="E1" s="19"/>
      <c r="H1" s="19" t="s">
        <v>0</v>
      </c>
      <c r="I1" s="19"/>
      <c r="J1" s="19"/>
      <c r="K1" s="19"/>
      <c r="L1" s="19"/>
    </row>
    <row r="2" spans="5:12" ht="19.5" customHeight="1">
      <c r="E2" s="1" t="s">
        <v>23</v>
      </c>
      <c r="L2" s="1" t="s">
        <v>23</v>
      </c>
    </row>
    <row r="3" spans="1:13" ht="19.5" customHeight="1">
      <c r="A3" s="12" t="s">
        <v>45</v>
      </c>
      <c r="E3" s="1"/>
      <c r="F3" s="1"/>
      <c r="H3" s="12" t="s">
        <v>46</v>
      </c>
      <c r="L3" s="1"/>
      <c r="M3" s="1"/>
    </row>
    <row r="4" spans="1:13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  <c r="H4" s="4" t="s">
        <v>21</v>
      </c>
      <c r="I4" s="20" t="s">
        <v>13</v>
      </c>
      <c r="J4" s="20" t="s">
        <v>15</v>
      </c>
      <c r="K4" s="20" t="s">
        <v>17</v>
      </c>
      <c r="L4" s="20" t="s">
        <v>19</v>
      </c>
      <c r="M4" s="23" t="s">
        <v>35</v>
      </c>
    </row>
    <row r="5" spans="1:13" ht="15" customHeight="1">
      <c r="A5" s="5" t="s">
        <v>22</v>
      </c>
      <c r="B5" s="20"/>
      <c r="C5" s="20"/>
      <c r="D5" s="20"/>
      <c r="E5" s="20"/>
      <c r="F5" s="23"/>
      <c r="H5" s="5" t="s">
        <v>22</v>
      </c>
      <c r="I5" s="20"/>
      <c r="J5" s="20"/>
      <c r="K5" s="20"/>
      <c r="L5" s="20"/>
      <c r="M5" s="23"/>
    </row>
    <row r="6" spans="1:13" ht="24" customHeight="1">
      <c r="A6" s="3" t="s">
        <v>53</v>
      </c>
      <c r="B6" s="2">
        <v>1904</v>
      </c>
      <c r="C6" s="2">
        <v>2171</v>
      </c>
      <c r="D6" s="2">
        <f aca="true" t="shared" si="0" ref="D6:D17">SUM(B6:C6)</f>
        <v>4075</v>
      </c>
      <c r="E6" s="2">
        <v>2218</v>
      </c>
      <c r="F6" s="7">
        <v>1447</v>
      </c>
      <c r="H6" s="3" t="s">
        <v>53</v>
      </c>
      <c r="I6" s="2">
        <v>1878</v>
      </c>
      <c r="J6" s="2">
        <v>2135</v>
      </c>
      <c r="K6" s="2">
        <f aca="true" t="shared" si="1" ref="K6:K17">SUM(I6:J6)</f>
        <v>4013</v>
      </c>
      <c r="L6" s="2">
        <v>2167</v>
      </c>
      <c r="M6" s="7">
        <v>1444</v>
      </c>
    </row>
    <row r="7" spans="1:13" ht="24" customHeight="1">
      <c r="A7" s="3" t="s">
        <v>2</v>
      </c>
      <c r="B7" s="2">
        <v>1900</v>
      </c>
      <c r="C7" s="2">
        <v>2164</v>
      </c>
      <c r="D7" s="2">
        <f t="shared" si="0"/>
        <v>4064</v>
      </c>
      <c r="E7" s="2">
        <v>2211</v>
      </c>
      <c r="F7" s="7">
        <v>1454</v>
      </c>
      <c r="H7" s="3" t="s">
        <v>2</v>
      </c>
      <c r="I7" s="2">
        <v>1874</v>
      </c>
      <c r="J7" s="2">
        <v>2128</v>
      </c>
      <c r="K7" s="2">
        <f t="shared" si="1"/>
        <v>4002</v>
      </c>
      <c r="L7" s="2">
        <v>2160</v>
      </c>
      <c r="M7" s="7">
        <v>1451</v>
      </c>
    </row>
    <row r="8" spans="1:13" ht="24" customHeight="1">
      <c r="A8" s="3" t="s">
        <v>3</v>
      </c>
      <c r="B8" s="2">
        <v>1896</v>
      </c>
      <c r="C8" s="2">
        <v>2150</v>
      </c>
      <c r="D8" s="2">
        <f t="shared" si="0"/>
        <v>4046</v>
      </c>
      <c r="E8" s="2">
        <v>2218</v>
      </c>
      <c r="F8" s="7">
        <v>1456</v>
      </c>
      <c r="H8" s="3" t="s">
        <v>3</v>
      </c>
      <c r="I8" s="2">
        <v>1865</v>
      </c>
      <c r="J8" s="2">
        <v>2115</v>
      </c>
      <c r="K8" s="2">
        <f t="shared" si="1"/>
        <v>3980</v>
      </c>
      <c r="L8" s="2">
        <v>2161</v>
      </c>
      <c r="M8" s="7">
        <v>1453</v>
      </c>
    </row>
    <row r="9" spans="1:13" ht="24" customHeight="1">
      <c r="A9" s="3" t="s">
        <v>4</v>
      </c>
      <c r="B9" s="2">
        <v>1890</v>
      </c>
      <c r="C9" s="2">
        <v>2136</v>
      </c>
      <c r="D9" s="2">
        <f t="shared" si="0"/>
        <v>4026</v>
      </c>
      <c r="E9" s="2">
        <v>2208</v>
      </c>
      <c r="F9" s="7">
        <v>1461</v>
      </c>
      <c r="H9" s="3" t="s">
        <v>4</v>
      </c>
      <c r="I9" s="2">
        <v>1858</v>
      </c>
      <c r="J9" s="2">
        <v>2109</v>
      </c>
      <c r="K9" s="2">
        <f t="shared" si="1"/>
        <v>3967</v>
      </c>
      <c r="L9" s="2">
        <v>2158</v>
      </c>
      <c r="M9" s="7">
        <v>1458</v>
      </c>
    </row>
    <row r="10" spans="1:13" ht="24" customHeight="1">
      <c r="A10" s="3" t="s">
        <v>5</v>
      </c>
      <c r="B10" s="2">
        <v>1886</v>
      </c>
      <c r="C10" s="2">
        <v>2128</v>
      </c>
      <c r="D10" s="2">
        <f t="shared" si="0"/>
        <v>4014</v>
      </c>
      <c r="E10" s="2">
        <v>2208</v>
      </c>
      <c r="F10" s="7">
        <v>1454</v>
      </c>
      <c r="H10" s="3" t="s">
        <v>5</v>
      </c>
      <c r="I10" s="2">
        <v>1852</v>
      </c>
      <c r="J10" s="2">
        <v>2099</v>
      </c>
      <c r="K10" s="2">
        <f t="shared" si="1"/>
        <v>3951</v>
      </c>
      <c r="L10" s="2">
        <v>2155</v>
      </c>
      <c r="M10" s="7">
        <v>1451</v>
      </c>
    </row>
    <row r="11" spans="1:13" ht="24" customHeight="1">
      <c r="A11" s="3" t="s">
        <v>6</v>
      </c>
      <c r="B11" s="2">
        <v>1878</v>
      </c>
      <c r="C11" s="2">
        <v>2124</v>
      </c>
      <c r="D11" s="2">
        <f t="shared" si="0"/>
        <v>4002</v>
      </c>
      <c r="E11" s="2">
        <v>2200</v>
      </c>
      <c r="F11" s="7">
        <v>1455</v>
      </c>
      <c r="H11" s="3" t="s">
        <v>6</v>
      </c>
      <c r="I11" s="2">
        <v>1846</v>
      </c>
      <c r="J11" s="2">
        <v>2095</v>
      </c>
      <c r="K11" s="2">
        <f t="shared" si="1"/>
        <v>3941</v>
      </c>
      <c r="L11" s="2">
        <v>2149</v>
      </c>
      <c r="M11" s="7">
        <v>1452</v>
      </c>
    </row>
    <row r="12" spans="1:13" ht="24" customHeight="1">
      <c r="A12" s="3" t="s">
        <v>7</v>
      </c>
      <c r="B12" s="2">
        <v>1883</v>
      </c>
      <c r="C12" s="2">
        <v>2140</v>
      </c>
      <c r="D12" s="2">
        <f t="shared" si="0"/>
        <v>4023</v>
      </c>
      <c r="E12" s="2">
        <v>2214</v>
      </c>
      <c r="F12" s="7">
        <v>1457</v>
      </c>
      <c r="H12" s="3" t="s">
        <v>7</v>
      </c>
      <c r="I12" s="2">
        <v>1849</v>
      </c>
      <c r="J12" s="2">
        <v>2099</v>
      </c>
      <c r="K12" s="2">
        <f t="shared" si="1"/>
        <v>3948</v>
      </c>
      <c r="L12" s="2">
        <v>2150</v>
      </c>
      <c r="M12" s="7">
        <v>1454</v>
      </c>
    </row>
    <row r="13" spans="1:13" ht="24" customHeight="1">
      <c r="A13" s="3" t="s">
        <v>8</v>
      </c>
      <c r="B13" s="2">
        <v>1874</v>
      </c>
      <c r="C13" s="2">
        <v>2144</v>
      </c>
      <c r="D13" s="2">
        <f t="shared" si="0"/>
        <v>4018</v>
      </c>
      <c r="E13" s="2">
        <v>2215</v>
      </c>
      <c r="F13" s="7">
        <v>1457</v>
      </c>
      <c r="H13" s="3" t="s">
        <v>8</v>
      </c>
      <c r="I13" s="2">
        <v>1841</v>
      </c>
      <c r="J13" s="2">
        <v>2103</v>
      </c>
      <c r="K13" s="2">
        <f t="shared" si="1"/>
        <v>3944</v>
      </c>
      <c r="L13" s="2">
        <v>2152</v>
      </c>
      <c r="M13" s="7">
        <v>1454</v>
      </c>
    </row>
    <row r="14" spans="1:13" ht="24" customHeight="1">
      <c r="A14" s="3" t="s">
        <v>9</v>
      </c>
      <c r="B14" s="2">
        <v>1865</v>
      </c>
      <c r="C14" s="2">
        <v>2133</v>
      </c>
      <c r="D14" s="2">
        <f>SUM(B14:C14)</f>
        <v>3998</v>
      </c>
      <c r="E14" s="2">
        <v>2194</v>
      </c>
      <c r="F14" s="7">
        <v>1460</v>
      </c>
      <c r="H14" s="3" t="s">
        <v>9</v>
      </c>
      <c r="I14" s="2">
        <v>1837</v>
      </c>
      <c r="J14" s="2">
        <v>2094</v>
      </c>
      <c r="K14" s="2">
        <f t="shared" si="1"/>
        <v>3931</v>
      </c>
      <c r="L14" s="2">
        <v>2138</v>
      </c>
      <c r="M14" s="7">
        <v>1457</v>
      </c>
    </row>
    <row r="15" spans="1:13" ht="24" customHeight="1">
      <c r="A15" s="3" t="s">
        <v>10</v>
      </c>
      <c r="B15" s="2">
        <v>1869</v>
      </c>
      <c r="C15" s="2">
        <v>2128</v>
      </c>
      <c r="D15" s="2">
        <f t="shared" si="0"/>
        <v>3997</v>
      </c>
      <c r="E15" s="2">
        <v>2183</v>
      </c>
      <c r="F15" s="7">
        <v>1462</v>
      </c>
      <c r="H15" s="3" t="s">
        <v>10</v>
      </c>
      <c r="I15" s="2">
        <v>1839</v>
      </c>
      <c r="J15" s="2">
        <v>2095</v>
      </c>
      <c r="K15" s="2">
        <f t="shared" si="1"/>
        <v>3934</v>
      </c>
      <c r="L15" s="2">
        <v>2131</v>
      </c>
      <c r="M15" s="7">
        <v>1459</v>
      </c>
    </row>
    <row r="16" spans="1:13" ht="24" customHeight="1">
      <c r="A16" s="3" t="s">
        <v>11</v>
      </c>
      <c r="B16" s="2">
        <v>1864</v>
      </c>
      <c r="C16" s="2">
        <v>2124</v>
      </c>
      <c r="D16" s="2">
        <f t="shared" si="0"/>
        <v>3988</v>
      </c>
      <c r="E16" s="2">
        <v>2184</v>
      </c>
      <c r="F16" s="7">
        <v>1457</v>
      </c>
      <c r="H16" s="3" t="s">
        <v>11</v>
      </c>
      <c r="I16" s="2">
        <v>1834</v>
      </c>
      <c r="J16" s="2">
        <v>2091</v>
      </c>
      <c r="K16" s="2">
        <f t="shared" si="1"/>
        <v>3925</v>
      </c>
      <c r="L16" s="2">
        <v>2132</v>
      </c>
      <c r="M16" s="7">
        <v>1454</v>
      </c>
    </row>
    <row r="17" spans="1:13" ht="24" customHeight="1">
      <c r="A17" s="3" t="s">
        <v>12</v>
      </c>
      <c r="B17" s="2">
        <v>1864</v>
      </c>
      <c r="C17" s="2">
        <v>2127</v>
      </c>
      <c r="D17" s="2">
        <f t="shared" si="0"/>
        <v>3991</v>
      </c>
      <c r="E17" s="2">
        <v>2190</v>
      </c>
      <c r="F17" s="7">
        <v>1454</v>
      </c>
      <c r="H17" s="3" t="s">
        <v>12</v>
      </c>
      <c r="I17" s="2">
        <v>1834</v>
      </c>
      <c r="J17" s="2">
        <v>2085</v>
      </c>
      <c r="K17" s="2">
        <f t="shared" si="1"/>
        <v>3919</v>
      </c>
      <c r="L17" s="2">
        <v>2128</v>
      </c>
      <c r="M17" s="7">
        <v>1451</v>
      </c>
    </row>
    <row r="18" spans="1:8" ht="18.75" customHeight="1">
      <c r="A18" s="13"/>
      <c r="B18" s="14"/>
      <c r="C18" s="14"/>
      <c r="D18" s="14"/>
      <c r="E18" s="14"/>
      <c r="F18" s="15"/>
      <c r="G18" s="14"/>
      <c r="H18" s="13"/>
    </row>
  </sheetData>
  <sheetProtection/>
  <mergeCells count="12">
    <mergeCell ref="A1:E1"/>
    <mergeCell ref="H1:L1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1.220472440944882" right="0.4330708661417323" top="0.5905511811023623" bottom="0.31496062992125984" header="0.5118110236220472" footer="0.1968503937007874"/>
  <pageSetup horizontalDpi="600" verticalDpi="600" orientation="landscape" paperSize="1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9.00390625" style="8" customWidth="1"/>
    <col min="8" max="8" width="14.75390625" style="0" customWidth="1"/>
    <col min="9" max="12" width="11.625" style="0" customWidth="1"/>
    <col min="13" max="13" width="9.00390625" style="8" customWidth="1"/>
  </cols>
  <sheetData>
    <row r="1" spans="1:12" ht="21" customHeight="1">
      <c r="A1" s="19" t="s">
        <v>0</v>
      </c>
      <c r="B1" s="19"/>
      <c r="C1" s="19"/>
      <c r="D1" s="19"/>
      <c r="E1" s="19"/>
      <c r="H1" s="19" t="s">
        <v>0</v>
      </c>
      <c r="I1" s="19"/>
      <c r="J1" s="19"/>
      <c r="K1" s="19"/>
      <c r="L1" s="19"/>
    </row>
    <row r="2" spans="5:12" ht="19.5" customHeight="1">
      <c r="E2" s="1" t="s">
        <v>23</v>
      </c>
      <c r="L2" s="1" t="s">
        <v>23</v>
      </c>
    </row>
    <row r="3" spans="1:13" ht="19.5" customHeight="1">
      <c r="A3" s="12" t="s">
        <v>45</v>
      </c>
      <c r="E3" s="1"/>
      <c r="F3" s="1"/>
      <c r="H3" s="12" t="s">
        <v>46</v>
      </c>
      <c r="L3" s="1"/>
      <c r="M3" s="1"/>
    </row>
    <row r="4" spans="1:13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  <c r="H4" s="4" t="s">
        <v>21</v>
      </c>
      <c r="I4" s="20" t="s">
        <v>13</v>
      </c>
      <c r="J4" s="20" t="s">
        <v>15</v>
      </c>
      <c r="K4" s="20" t="s">
        <v>17</v>
      </c>
      <c r="L4" s="20" t="s">
        <v>19</v>
      </c>
      <c r="M4" s="23" t="s">
        <v>35</v>
      </c>
    </row>
    <row r="5" spans="1:13" ht="15" customHeight="1">
      <c r="A5" s="5" t="s">
        <v>22</v>
      </c>
      <c r="B5" s="20"/>
      <c r="C5" s="20"/>
      <c r="D5" s="20"/>
      <c r="E5" s="20"/>
      <c r="F5" s="23"/>
      <c r="H5" s="5" t="s">
        <v>22</v>
      </c>
      <c r="I5" s="20"/>
      <c r="J5" s="20"/>
      <c r="K5" s="20"/>
      <c r="L5" s="20"/>
      <c r="M5" s="23"/>
    </row>
    <row r="6" spans="1:13" ht="24" customHeight="1">
      <c r="A6" s="18">
        <v>43466</v>
      </c>
      <c r="B6" s="2">
        <v>1864</v>
      </c>
      <c r="C6" s="2">
        <v>2116</v>
      </c>
      <c r="D6" s="2">
        <f aca="true" t="shared" si="0" ref="D6:D17">SUM(B6:C6)</f>
        <v>3980</v>
      </c>
      <c r="E6" s="2">
        <v>2185</v>
      </c>
      <c r="F6" s="7">
        <v>1451</v>
      </c>
      <c r="H6" s="18">
        <v>43466</v>
      </c>
      <c r="I6" s="2">
        <v>1834</v>
      </c>
      <c r="J6" s="2">
        <v>2079</v>
      </c>
      <c r="K6" s="2">
        <f aca="true" t="shared" si="1" ref="K6:K17">SUM(I6:J6)</f>
        <v>3913</v>
      </c>
      <c r="L6" s="2">
        <v>2128</v>
      </c>
      <c r="M6" s="7">
        <v>1448</v>
      </c>
    </row>
    <row r="7" spans="1:13" ht="24" customHeight="1">
      <c r="A7" s="3" t="s">
        <v>2</v>
      </c>
      <c r="B7" s="2">
        <v>1866</v>
      </c>
      <c r="C7" s="2">
        <v>2111</v>
      </c>
      <c r="D7" s="2">
        <f t="shared" si="0"/>
        <v>3977</v>
      </c>
      <c r="E7" s="2">
        <v>2188</v>
      </c>
      <c r="F7" s="7">
        <v>1457</v>
      </c>
      <c r="H7" s="3" t="s">
        <v>2</v>
      </c>
      <c r="I7" s="2">
        <v>1830</v>
      </c>
      <c r="J7" s="2">
        <v>2073</v>
      </c>
      <c r="K7" s="2">
        <f t="shared" si="1"/>
        <v>3903</v>
      </c>
      <c r="L7" s="2">
        <v>2116</v>
      </c>
      <c r="M7" s="7">
        <v>1454</v>
      </c>
    </row>
    <row r="8" spans="1:13" ht="24" customHeight="1">
      <c r="A8" s="3" t="s">
        <v>3</v>
      </c>
      <c r="B8" s="2">
        <v>1865</v>
      </c>
      <c r="C8" s="2">
        <v>2101</v>
      </c>
      <c r="D8" s="2">
        <f t="shared" si="0"/>
        <v>3966</v>
      </c>
      <c r="E8" s="2">
        <v>2188</v>
      </c>
      <c r="F8" s="7">
        <v>1457</v>
      </c>
      <c r="H8" s="3" t="s">
        <v>3</v>
      </c>
      <c r="I8" s="2">
        <v>1824</v>
      </c>
      <c r="J8" s="2">
        <v>2069</v>
      </c>
      <c r="K8" s="2">
        <f t="shared" si="1"/>
        <v>3893</v>
      </c>
      <c r="L8" s="2">
        <v>2117</v>
      </c>
      <c r="M8" s="7">
        <v>1454</v>
      </c>
    </row>
    <row r="9" spans="1:13" ht="24" customHeight="1">
      <c r="A9" s="3" t="s">
        <v>4</v>
      </c>
      <c r="B9" s="2">
        <v>1873</v>
      </c>
      <c r="C9" s="2">
        <v>2097</v>
      </c>
      <c r="D9" s="2">
        <f t="shared" si="0"/>
        <v>3970</v>
      </c>
      <c r="E9" s="2">
        <v>2194</v>
      </c>
      <c r="F9" s="7">
        <v>1461</v>
      </c>
      <c r="H9" s="3" t="s">
        <v>4</v>
      </c>
      <c r="I9" s="2">
        <v>1831</v>
      </c>
      <c r="J9" s="2">
        <v>2065</v>
      </c>
      <c r="K9" s="2">
        <f t="shared" si="1"/>
        <v>3896</v>
      </c>
      <c r="L9" s="2">
        <v>2122</v>
      </c>
      <c r="M9" s="7">
        <v>1458</v>
      </c>
    </row>
    <row r="10" spans="1:13" ht="24" customHeight="1">
      <c r="A10" s="3" t="s">
        <v>5</v>
      </c>
      <c r="B10" s="2">
        <v>1877</v>
      </c>
      <c r="C10" s="2">
        <v>2093</v>
      </c>
      <c r="D10" s="2">
        <f t="shared" si="0"/>
        <v>3970</v>
      </c>
      <c r="E10" s="2">
        <v>2199</v>
      </c>
      <c r="F10" s="7">
        <v>1461</v>
      </c>
      <c r="H10" s="3" t="s">
        <v>5</v>
      </c>
      <c r="I10" s="2">
        <v>1831</v>
      </c>
      <c r="J10" s="2">
        <v>2059</v>
      </c>
      <c r="K10" s="2">
        <f t="shared" si="1"/>
        <v>3890</v>
      </c>
      <c r="L10" s="2">
        <v>2121</v>
      </c>
      <c r="M10" s="7">
        <v>1458</v>
      </c>
    </row>
    <row r="11" spans="1:13" ht="24" customHeight="1">
      <c r="A11" s="3" t="s">
        <v>6</v>
      </c>
      <c r="B11" s="2">
        <v>1867</v>
      </c>
      <c r="C11" s="2">
        <v>2088</v>
      </c>
      <c r="D11" s="2">
        <f t="shared" si="0"/>
        <v>3955</v>
      </c>
      <c r="E11" s="2">
        <v>2196</v>
      </c>
      <c r="F11" s="7">
        <v>1458</v>
      </c>
      <c r="H11" s="3" t="s">
        <v>6</v>
      </c>
      <c r="I11" s="2">
        <v>1819</v>
      </c>
      <c r="J11" s="2">
        <v>2053</v>
      </c>
      <c r="K11" s="2">
        <f t="shared" si="1"/>
        <v>3872</v>
      </c>
      <c r="L11" s="2">
        <v>2115</v>
      </c>
      <c r="M11" s="7">
        <v>1455</v>
      </c>
    </row>
    <row r="12" spans="1:13" ht="24" customHeight="1">
      <c r="A12" s="3" t="s">
        <v>7</v>
      </c>
      <c r="B12" s="2">
        <v>1864</v>
      </c>
      <c r="C12" s="2">
        <v>2093</v>
      </c>
      <c r="D12" s="2">
        <f t="shared" si="0"/>
        <v>3957</v>
      </c>
      <c r="E12" s="2">
        <v>2197</v>
      </c>
      <c r="F12" s="7">
        <v>1454</v>
      </c>
      <c r="H12" s="3" t="s">
        <v>7</v>
      </c>
      <c r="I12" s="2">
        <v>1815</v>
      </c>
      <c r="J12" s="2">
        <v>2046</v>
      </c>
      <c r="K12" s="2">
        <f t="shared" si="1"/>
        <v>3861</v>
      </c>
      <c r="L12" s="2">
        <v>2105</v>
      </c>
      <c r="M12" s="7">
        <v>1451</v>
      </c>
    </row>
    <row r="13" spans="1:13" ht="24" customHeight="1">
      <c r="A13" s="3" t="s">
        <v>8</v>
      </c>
      <c r="B13" s="2">
        <v>1856</v>
      </c>
      <c r="C13" s="2">
        <v>2088</v>
      </c>
      <c r="D13" s="2">
        <f t="shared" si="0"/>
        <v>3944</v>
      </c>
      <c r="E13" s="2">
        <v>2193</v>
      </c>
      <c r="F13" s="7">
        <v>1453</v>
      </c>
      <c r="H13" s="3" t="s">
        <v>8</v>
      </c>
      <c r="I13" s="2">
        <v>1807</v>
      </c>
      <c r="J13" s="2">
        <v>2040</v>
      </c>
      <c r="K13" s="2">
        <f t="shared" si="1"/>
        <v>3847</v>
      </c>
      <c r="L13" s="2">
        <v>2100</v>
      </c>
      <c r="M13" s="7">
        <v>1451</v>
      </c>
    </row>
    <row r="14" spans="1:13" ht="24" customHeight="1">
      <c r="A14" s="3" t="s">
        <v>9</v>
      </c>
      <c r="B14" s="2">
        <v>1855</v>
      </c>
      <c r="C14" s="2">
        <v>2085</v>
      </c>
      <c r="D14" s="2">
        <f>SUM(B14:C14)</f>
        <v>3940</v>
      </c>
      <c r="E14" s="2">
        <v>2182</v>
      </c>
      <c r="F14" s="7">
        <v>1448</v>
      </c>
      <c r="H14" s="3" t="s">
        <v>9</v>
      </c>
      <c r="I14" s="2">
        <v>1807</v>
      </c>
      <c r="J14" s="2">
        <v>2037</v>
      </c>
      <c r="K14" s="2">
        <f t="shared" si="1"/>
        <v>3844</v>
      </c>
      <c r="L14" s="2">
        <v>2094</v>
      </c>
      <c r="M14" s="7">
        <v>1446</v>
      </c>
    </row>
    <row r="15" spans="1:13" ht="24" customHeight="1">
      <c r="A15" s="3" t="s">
        <v>10</v>
      </c>
      <c r="B15" s="2">
        <v>1847</v>
      </c>
      <c r="C15" s="2">
        <v>2078</v>
      </c>
      <c r="D15" s="2">
        <f t="shared" si="0"/>
        <v>3925</v>
      </c>
      <c r="E15" s="2">
        <v>2174</v>
      </c>
      <c r="F15" s="7">
        <v>1445</v>
      </c>
      <c r="H15" s="3" t="s">
        <v>10</v>
      </c>
      <c r="I15" s="2">
        <v>1800</v>
      </c>
      <c r="J15" s="2">
        <v>2035</v>
      </c>
      <c r="K15" s="2">
        <f t="shared" si="1"/>
        <v>3835</v>
      </c>
      <c r="L15" s="2">
        <v>2092</v>
      </c>
      <c r="M15" s="7">
        <v>1443</v>
      </c>
    </row>
    <row r="16" spans="1:13" ht="24" customHeight="1">
      <c r="A16" s="3" t="s">
        <v>11</v>
      </c>
      <c r="B16" s="2">
        <v>1847</v>
      </c>
      <c r="C16" s="2">
        <v>2079</v>
      </c>
      <c r="D16" s="2">
        <f t="shared" si="0"/>
        <v>3926</v>
      </c>
      <c r="E16" s="2">
        <v>2178</v>
      </c>
      <c r="F16" s="7">
        <v>1442</v>
      </c>
      <c r="H16" s="3" t="s">
        <v>11</v>
      </c>
      <c r="I16" s="2">
        <v>1799</v>
      </c>
      <c r="J16" s="2">
        <v>2035</v>
      </c>
      <c r="K16" s="2">
        <f t="shared" si="1"/>
        <v>3834</v>
      </c>
      <c r="L16" s="2">
        <v>2094</v>
      </c>
      <c r="M16" s="7">
        <v>1440</v>
      </c>
    </row>
    <row r="17" spans="1:13" ht="24" customHeight="1">
      <c r="A17" s="3" t="s">
        <v>12</v>
      </c>
      <c r="B17" s="2">
        <v>1845</v>
      </c>
      <c r="C17" s="2">
        <v>2078</v>
      </c>
      <c r="D17" s="2">
        <f t="shared" si="0"/>
        <v>3923</v>
      </c>
      <c r="E17" s="2">
        <v>2180</v>
      </c>
      <c r="F17" s="7">
        <v>1442</v>
      </c>
      <c r="H17" s="3" t="s">
        <v>12</v>
      </c>
      <c r="I17" s="2">
        <v>1793</v>
      </c>
      <c r="J17" s="2">
        <v>2027</v>
      </c>
      <c r="K17" s="2">
        <f t="shared" si="1"/>
        <v>3820</v>
      </c>
      <c r="L17" s="2">
        <v>2084</v>
      </c>
      <c r="M17" s="7">
        <v>1440</v>
      </c>
    </row>
    <row r="18" spans="1:8" ht="18.75" customHeight="1">
      <c r="A18" s="13"/>
      <c r="B18" s="14"/>
      <c r="C18" s="14"/>
      <c r="D18" s="14"/>
      <c r="E18" s="14"/>
      <c r="F18" s="15"/>
      <c r="G18" s="14"/>
      <c r="H18" s="13"/>
    </row>
  </sheetData>
  <sheetProtection/>
  <mergeCells count="12">
    <mergeCell ref="F4:F5"/>
    <mergeCell ref="I4:I5"/>
    <mergeCell ref="J4:J5"/>
    <mergeCell ref="K4:K5"/>
    <mergeCell ref="L4:L5"/>
    <mergeCell ref="M4:M5"/>
    <mergeCell ref="A1:E1"/>
    <mergeCell ref="H1:L1"/>
    <mergeCell ref="B4:B5"/>
    <mergeCell ref="C4:C5"/>
    <mergeCell ref="D4:D5"/>
    <mergeCell ref="E4:E5"/>
  </mergeCells>
  <printOptions/>
  <pageMargins left="1.220472440944882" right="0.4330708661417323" top="0.5905511811023623" bottom="0.31496062992125984" header="0.5118110236220472" footer="0.1968503937007874"/>
  <pageSetup horizontalDpi="600" verticalDpi="600" orientation="landscape" paperSize="1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G6" sqref="G6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9.00390625" style="8" customWidth="1"/>
    <col min="8" max="8" width="14.75390625" style="0" customWidth="1"/>
    <col min="9" max="12" width="11.625" style="0" customWidth="1"/>
    <col min="13" max="13" width="9.00390625" style="8" customWidth="1"/>
  </cols>
  <sheetData>
    <row r="1" spans="1:12" ht="21" customHeight="1">
      <c r="A1" s="19" t="s">
        <v>0</v>
      </c>
      <c r="B1" s="19"/>
      <c r="C1" s="19"/>
      <c r="D1" s="19"/>
      <c r="E1" s="19"/>
      <c r="H1" s="19" t="s">
        <v>0</v>
      </c>
      <c r="I1" s="19"/>
      <c r="J1" s="19"/>
      <c r="K1" s="19"/>
      <c r="L1" s="19"/>
    </row>
    <row r="2" spans="5:12" ht="19.5" customHeight="1">
      <c r="E2" s="1" t="s">
        <v>23</v>
      </c>
      <c r="L2" s="1" t="s">
        <v>23</v>
      </c>
    </row>
    <row r="3" spans="1:13" ht="19.5" customHeight="1">
      <c r="A3" s="12" t="s">
        <v>45</v>
      </c>
      <c r="E3" s="1"/>
      <c r="F3" s="1"/>
      <c r="H3" s="12" t="s">
        <v>46</v>
      </c>
      <c r="L3" s="1"/>
      <c r="M3" s="1"/>
    </row>
    <row r="4" spans="1:13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  <c r="H4" s="4" t="s">
        <v>21</v>
      </c>
      <c r="I4" s="20" t="s">
        <v>13</v>
      </c>
      <c r="J4" s="20" t="s">
        <v>15</v>
      </c>
      <c r="K4" s="20" t="s">
        <v>17</v>
      </c>
      <c r="L4" s="20" t="s">
        <v>19</v>
      </c>
      <c r="M4" s="23" t="s">
        <v>35</v>
      </c>
    </row>
    <row r="5" spans="1:13" ht="15" customHeight="1">
      <c r="A5" s="5" t="s">
        <v>22</v>
      </c>
      <c r="B5" s="20"/>
      <c r="C5" s="20"/>
      <c r="D5" s="20"/>
      <c r="E5" s="20"/>
      <c r="F5" s="23"/>
      <c r="H5" s="5" t="s">
        <v>22</v>
      </c>
      <c r="I5" s="20"/>
      <c r="J5" s="20"/>
      <c r="K5" s="20"/>
      <c r="L5" s="20"/>
      <c r="M5" s="23"/>
    </row>
    <row r="6" spans="1:13" ht="24" customHeight="1">
      <c r="A6" s="18">
        <v>43831</v>
      </c>
      <c r="B6" s="2">
        <v>1836</v>
      </c>
      <c r="C6" s="2">
        <v>2065</v>
      </c>
      <c r="D6" s="2">
        <f aca="true" t="shared" si="0" ref="D6:D17">SUM(B6:C6)</f>
        <v>3901</v>
      </c>
      <c r="E6" s="2">
        <v>2169</v>
      </c>
      <c r="F6" s="7">
        <v>1440</v>
      </c>
      <c r="H6" s="18">
        <v>43831</v>
      </c>
      <c r="I6" s="2">
        <v>1786</v>
      </c>
      <c r="J6" s="2">
        <v>2019</v>
      </c>
      <c r="K6" s="2">
        <f aca="true" t="shared" si="1" ref="K6:K17">SUM(I6:J6)</f>
        <v>3805</v>
      </c>
      <c r="L6" s="2">
        <v>2080</v>
      </c>
      <c r="M6" s="7">
        <v>1438</v>
      </c>
    </row>
    <row r="7" spans="1:13" ht="24" customHeight="1">
      <c r="A7" s="3" t="s">
        <v>2</v>
      </c>
      <c r="B7" s="2">
        <v>1834</v>
      </c>
      <c r="C7" s="2">
        <v>2050</v>
      </c>
      <c r="D7" s="2">
        <f t="shared" si="0"/>
        <v>3884</v>
      </c>
      <c r="E7" s="2">
        <v>2156</v>
      </c>
      <c r="F7" s="7">
        <v>1440</v>
      </c>
      <c r="H7" s="3" t="s">
        <v>2</v>
      </c>
      <c r="I7" s="2">
        <v>1784</v>
      </c>
      <c r="J7" s="2">
        <v>2009</v>
      </c>
      <c r="K7" s="2">
        <f t="shared" si="1"/>
        <v>3793</v>
      </c>
      <c r="L7" s="2">
        <v>2072</v>
      </c>
      <c r="M7" s="7">
        <v>1438</v>
      </c>
    </row>
    <row r="8" spans="1:13" ht="24" customHeight="1">
      <c r="A8" s="3" t="s">
        <v>3</v>
      </c>
      <c r="B8" s="2">
        <v>1818</v>
      </c>
      <c r="C8" s="2">
        <v>2031</v>
      </c>
      <c r="D8" s="2">
        <f t="shared" si="0"/>
        <v>3849</v>
      </c>
      <c r="E8" s="2">
        <v>2134</v>
      </c>
      <c r="F8" s="7">
        <v>1443</v>
      </c>
      <c r="H8" s="3" t="s">
        <v>3</v>
      </c>
      <c r="I8" s="2">
        <v>1777</v>
      </c>
      <c r="J8" s="2">
        <v>2000</v>
      </c>
      <c r="K8" s="2">
        <f t="shared" si="1"/>
        <v>3777</v>
      </c>
      <c r="L8" s="2">
        <v>2069</v>
      </c>
      <c r="M8" s="7">
        <v>1441</v>
      </c>
    </row>
    <row r="9" spans="1:13" ht="24" customHeight="1">
      <c r="A9" s="3" t="s">
        <v>4</v>
      </c>
      <c r="B9" s="2">
        <v>1815</v>
      </c>
      <c r="C9" s="2">
        <v>2018</v>
      </c>
      <c r="D9" s="2">
        <f t="shared" si="0"/>
        <v>3833</v>
      </c>
      <c r="E9" s="2">
        <v>2131</v>
      </c>
      <c r="F9" s="7">
        <v>1442</v>
      </c>
      <c r="H9" s="3" t="s">
        <v>4</v>
      </c>
      <c r="I9" s="2">
        <v>1777</v>
      </c>
      <c r="J9" s="2">
        <v>1987</v>
      </c>
      <c r="K9" s="2">
        <f t="shared" si="1"/>
        <v>3764</v>
      </c>
      <c r="L9" s="2">
        <v>2069</v>
      </c>
      <c r="M9" s="7">
        <v>1440</v>
      </c>
    </row>
    <row r="10" spans="1:13" ht="24" customHeight="1">
      <c r="A10" s="3" t="s">
        <v>5</v>
      </c>
      <c r="B10" s="2">
        <v>1814</v>
      </c>
      <c r="C10" s="2">
        <v>2011</v>
      </c>
      <c r="D10" s="2">
        <f t="shared" si="0"/>
        <v>3825</v>
      </c>
      <c r="E10" s="2">
        <v>2124</v>
      </c>
      <c r="F10" s="7">
        <v>1443</v>
      </c>
      <c r="H10" s="3" t="s">
        <v>5</v>
      </c>
      <c r="I10" s="2">
        <v>1776</v>
      </c>
      <c r="J10" s="2">
        <v>1979</v>
      </c>
      <c r="K10" s="2">
        <f t="shared" si="1"/>
        <v>3755</v>
      </c>
      <c r="L10" s="2">
        <v>2061</v>
      </c>
      <c r="M10" s="7">
        <v>1441</v>
      </c>
    </row>
    <row r="11" spans="1:13" ht="24" customHeight="1">
      <c r="A11" s="3" t="s">
        <v>6</v>
      </c>
      <c r="B11" s="2">
        <v>1806</v>
      </c>
      <c r="C11" s="2">
        <v>2004</v>
      </c>
      <c r="D11" s="2">
        <f t="shared" si="0"/>
        <v>3810</v>
      </c>
      <c r="E11" s="2">
        <v>2116</v>
      </c>
      <c r="F11" s="7">
        <v>1437</v>
      </c>
      <c r="H11" s="3" t="s">
        <v>6</v>
      </c>
      <c r="I11" s="2">
        <v>1768</v>
      </c>
      <c r="J11" s="2">
        <v>1972</v>
      </c>
      <c r="K11" s="2">
        <f t="shared" si="1"/>
        <v>3740</v>
      </c>
      <c r="L11" s="2">
        <v>2053</v>
      </c>
      <c r="M11" s="7">
        <v>1435</v>
      </c>
    </row>
    <row r="12" spans="1:13" ht="24" customHeight="1">
      <c r="A12" s="3" t="s">
        <v>7</v>
      </c>
      <c r="B12" s="2">
        <v>1812</v>
      </c>
      <c r="C12" s="2">
        <v>2004</v>
      </c>
      <c r="D12" s="2">
        <f t="shared" si="0"/>
        <v>3816</v>
      </c>
      <c r="E12" s="2">
        <v>2125</v>
      </c>
      <c r="F12" s="7">
        <v>1435</v>
      </c>
      <c r="H12" s="3" t="s">
        <v>7</v>
      </c>
      <c r="I12" s="2">
        <v>1773</v>
      </c>
      <c r="J12" s="2">
        <v>1971</v>
      </c>
      <c r="K12" s="2">
        <f t="shared" si="1"/>
        <v>3744</v>
      </c>
      <c r="L12" s="2">
        <v>2060</v>
      </c>
      <c r="M12" s="7">
        <v>1433</v>
      </c>
    </row>
    <row r="13" spans="1:13" ht="24" customHeight="1">
      <c r="A13" s="3" t="s">
        <v>8</v>
      </c>
      <c r="B13" s="2">
        <v>1805</v>
      </c>
      <c r="C13" s="2">
        <v>2005</v>
      </c>
      <c r="D13" s="2">
        <f t="shared" si="0"/>
        <v>3810</v>
      </c>
      <c r="E13" s="2">
        <v>2124</v>
      </c>
      <c r="F13" s="7">
        <v>1431</v>
      </c>
      <c r="H13" s="3" t="s">
        <v>8</v>
      </c>
      <c r="I13" s="2">
        <v>1766</v>
      </c>
      <c r="J13" s="2">
        <v>1971</v>
      </c>
      <c r="K13" s="2">
        <f t="shared" si="1"/>
        <v>3737</v>
      </c>
      <c r="L13" s="2">
        <v>2056</v>
      </c>
      <c r="M13" s="7">
        <v>1429</v>
      </c>
    </row>
    <row r="14" spans="1:13" ht="24" customHeight="1">
      <c r="A14" s="3" t="s">
        <v>9</v>
      </c>
      <c r="B14" s="2">
        <v>1801</v>
      </c>
      <c r="C14" s="2">
        <v>2005</v>
      </c>
      <c r="D14" s="2">
        <f>SUM(B14:C14)</f>
        <v>3806</v>
      </c>
      <c r="E14" s="2">
        <v>2127</v>
      </c>
      <c r="F14" s="7">
        <v>1435</v>
      </c>
      <c r="H14" s="3" t="s">
        <v>9</v>
      </c>
      <c r="I14" s="2">
        <v>1761</v>
      </c>
      <c r="J14" s="2">
        <v>1971</v>
      </c>
      <c r="K14" s="2">
        <f t="shared" si="1"/>
        <v>3732</v>
      </c>
      <c r="L14" s="2">
        <v>2058</v>
      </c>
      <c r="M14" s="7">
        <v>1433</v>
      </c>
    </row>
    <row r="15" spans="1:13" ht="24" customHeight="1">
      <c r="A15" s="3" t="s">
        <v>10</v>
      </c>
      <c r="B15" s="2">
        <v>1790</v>
      </c>
      <c r="C15" s="2">
        <v>1996</v>
      </c>
      <c r="D15" s="2">
        <f t="shared" si="0"/>
        <v>3786</v>
      </c>
      <c r="E15" s="2">
        <v>2117</v>
      </c>
      <c r="F15" s="7">
        <v>1428</v>
      </c>
      <c r="H15" s="3" t="s">
        <v>10</v>
      </c>
      <c r="I15" s="2">
        <v>1749</v>
      </c>
      <c r="J15" s="2">
        <v>1963</v>
      </c>
      <c r="K15" s="2">
        <f t="shared" si="1"/>
        <v>3712</v>
      </c>
      <c r="L15" s="2">
        <v>2048</v>
      </c>
      <c r="M15" s="7">
        <v>1426</v>
      </c>
    </row>
    <row r="16" spans="1:13" ht="24" customHeight="1">
      <c r="A16" s="3" t="s">
        <v>11</v>
      </c>
      <c r="B16" s="2">
        <v>1781</v>
      </c>
      <c r="C16" s="2">
        <v>1992</v>
      </c>
      <c r="D16" s="2">
        <f t="shared" si="0"/>
        <v>3773</v>
      </c>
      <c r="E16" s="2">
        <v>2109</v>
      </c>
      <c r="F16" s="7">
        <v>1426</v>
      </c>
      <c r="H16" s="3" t="s">
        <v>11</v>
      </c>
      <c r="I16" s="2">
        <v>1743</v>
      </c>
      <c r="J16" s="2">
        <v>1959</v>
      </c>
      <c r="K16" s="2">
        <f t="shared" si="1"/>
        <v>3702</v>
      </c>
      <c r="L16" s="2">
        <v>2043</v>
      </c>
      <c r="M16" s="7">
        <v>1424</v>
      </c>
    </row>
    <row r="17" spans="1:13" ht="24" customHeight="1">
      <c r="A17" s="3" t="s">
        <v>12</v>
      </c>
      <c r="B17" s="2">
        <v>1778</v>
      </c>
      <c r="C17" s="2">
        <v>1981</v>
      </c>
      <c r="D17" s="2">
        <f t="shared" si="0"/>
        <v>3759</v>
      </c>
      <c r="E17" s="2">
        <v>2099</v>
      </c>
      <c r="F17" s="7">
        <v>1420</v>
      </c>
      <c r="H17" s="3" t="s">
        <v>12</v>
      </c>
      <c r="I17" s="2">
        <v>1743</v>
      </c>
      <c r="J17" s="2">
        <v>1953</v>
      </c>
      <c r="K17" s="2">
        <f t="shared" si="1"/>
        <v>3696</v>
      </c>
      <c r="L17" s="2">
        <v>2040</v>
      </c>
      <c r="M17" s="7">
        <v>1419</v>
      </c>
    </row>
    <row r="18" spans="1:8" ht="18.75" customHeight="1">
      <c r="A18" s="13"/>
      <c r="B18" s="14"/>
      <c r="C18" s="14"/>
      <c r="D18" s="14"/>
      <c r="E18" s="14"/>
      <c r="F18" s="15"/>
      <c r="G18" s="14"/>
      <c r="H18" s="13"/>
    </row>
  </sheetData>
  <sheetProtection/>
  <mergeCells count="12">
    <mergeCell ref="L4:L5"/>
    <mergeCell ref="M4:M5"/>
    <mergeCell ref="A1:E1"/>
    <mergeCell ref="H1:L1"/>
    <mergeCell ref="B4:B5"/>
    <mergeCell ref="C4:C5"/>
    <mergeCell ref="D4:D5"/>
    <mergeCell ref="E4:E5"/>
    <mergeCell ref="F4:F5"/>
    <mergeCell ref="I4:I5"/>
    <mergeCell ref="J4:J5"/>
    <mergeCell ref="K4:K5"/>
  </mergeCells>
  <printOptions/>
  <pageMargins left="1.220472440944882" right="0.4330708661417323" top="0.5905511811023623" bottom="0.31496062992125984" header="0.5118110236220472" footer="0.1968503937007874"/>
  <pageSetup horizontalDpi="600" verticalDpi="600" orientation="landscape" paperSize="1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1" width="14.75390625" style="0" customWidth="1"/>
    <col min="2" max="5" width="11.625" style="0" customWidth="1"/>
    <col min="6" max="6" width="9.00390625" style="8" customWidth="1"/>
    <col min="8" max="8" width="14.75390625" style="0" customWidth="1"/>
    <col min="9" max="12" width="11.625" style="0" customWidth="1"/>
    <col min="13" max="13" width="9.00390625" style="8" customWidth="1"/>
  </cols>
  <sheetData>
    <row r="1" spans="1:12" ht="21" customHeight="1">
      <c r="A1" s="19" t="s">
        <v>0</v>
      </c>
      <c r="B1" s="19"/>
      <c r="C1" s="19"/>
      <c r="D1" s="19"/>
      <c r="E1" s="19"/>
      <c r="H1" s="19" t="s">
        <v>0</v>
      </c>
      <c r="I1" s="19"/>
      <c r="J1" s="19"/>
      <c r="K1" s="19"/>
      <c r="L1" s="19"/>
    </row>
    <row r="2" spans="5:12" ht="19.5" customHeight="1">
      <c r="E2" s="1" t="s">
        <v>23</v>
      </c>
      <c r="L2" s="1" t="s">
        <v>23</v>
      </c>
    </row>
    <row r="3" spans="1:13" ht="19.5" customHeight="1">
      <c r="A3" s="12" t="s">
        <v>45</v>
      </c>
      <c r="E3" s="1"/>
      <c r="F3" s="1"/>
      <c r="H3" s="12" t="s">
        <v>46</v>
      </c>
      <c r="L3" s="1"/>
      <c r="M3" s="1"/>
    </row>
    <row r="4" spans="1:13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3" t="s">
        <v>35</v>
      </c>
      <c r="H4" s="4" t="s">
        <v>21</v>
      </c>
      <c r="I4" s="20" t="s">
        <v>13</v>
      </c>
      <c r="J4" s="20" t="s">
        <v>15</v>
      </c>
      <c r="K4" s="20" t="s">
        <v>17</v>
      </c>
      <c r="L4" s="20" t="s">
        <v>19</v>
      </c>
      <c r="M4" s="23" t="s">
        <v>35</v>
      </c>
    </row>
    <row r="5" spans="1:13" ht="15" customHeight="1">
      <c r="A5" s="5" t="s">
        <v>22</v>
      </c>
      <c r="B5" s="20"/>
      <c r="C5" s="20"/>
      <c r="D5" s="20"/>
      <c r="E5" s="20"/>
      <c r="F5" s="23"/>
      <c r="H5" s="5" t="s">
        <v>22</v>
      </c>
      <c r="I5" s="20"/>
      <c r="J5" s="20"/>
      <c r="K5" s="20"/>
      <c r="L5" s="20"/>
      <c r="M5" s="23"/>
    </row>
    <row r="6" spans="1:13" ht="24" customHeight="1">
      <c r="A6" s="18">
        <v>44197</v>
      </c>
      <c r="B6" s="2">
        <v>1775</v>
      </c>
      <c r="C6" s="2">
        <v>1981</v>
      </c>
      <c r="D6" s="2">
        <f aca="true" t="shared" si="0" ref="D6:D17">SUM(B6:C6)</f>
        <v>3756</v>
      </c>
      <c r="E6" s="2">
        <v>2093</v>
      </c>
      <c r="F6" s="7">
        <v>1415</v>
      </c>
      <c r="H6" s="18">
        <v>44197</v>
      </c>
      <c r="I6" s="2">
        <v>1739</v>
      </c>
      <c r="J6" s="2">
        <v>1951</v>
      </c>
      <c r="K6" s="2">
        <f aca="true" t="shared" si="1" ref="K6:K17">SUM(I6:J6)</f>
        <v>3690</v>
      </c>
      <c r="L6" s="2">
        <v>2033</v>
      </c>
      <c r="M6" s="7">
        <v>1414</v>
      </c>
    </row>
    <row r="7" spans="1:13" ht="24" customHeight="1">
      <c r="A7" s="3" t="s">
        <v>2</v>
      </c>
      <c r="B7" s="2">
        <v>1773</v>
      </c>
      <c r="C7" s="2">
        <v>1984</v>
      </c>
      <c r="D7" s="2">
        <f t="shared" si="0"/>
        <v>3757</v>
      </c>
      <c r="E7" s="2">
        <v>2094</v>
      </c>
      <c r="F7" s="7">
        <v>1416</v>
      </c>
      <c r="H7" s="3" t="s">
        <v>2</v>
      </c>
      <c r="I7" s="2">
        <v>1737</v>
      </c>
      <c r="J7" s="2">
        <v>1952</v>
      </c>
      <c r="K7" s="2">
        <f t="shared" si="1"/>
        <v>3689</v>
      </c>
      <c r="L7" s="2">
        <v>2033</v>
      </c>
      <c r="M7" s="7">
        <v>1415</v>
      </c>
    </row>
    <row r="8" spans="1:13" ht="24" customHeight="1">
      <c r="A8" s="3" t="s">
        <v>3</v>
      </c>
      <c r="B8" s="2">
        <v>1763</v>
      </c>
      <c r="C8" s="2">
        <v>1981</v>
      </c>
      <c r="D8" s="2">
        <f t="shared" si="0"/>
        <v>3744</v>
      </c>
      <c r="E8" s="2">
        <v>2092</v>
      </c>
      <c r="F8" s="7">
        <v>1416</v>
      </c>
      <c r="H8" s="3" t="s">
        <v>3</v>
      </c>
      <c r="I8" s="2">
        <v>1724</v>
      </c>
      <c r="J8" s="2">
        <v>1946</v>
      </c>
      <c r="K8" s="2">
        <f t="shared" si="1"/>
        <v>3670</v>
      </c>
      <c r="L8" s="2">
        <v>2025</v>
      </c>
      <c r="M8" s="7">
        <v>1415</v>
      </c>
    </row>
    <row r="9" spans="1:13" ht="24" customHeight="1">
      <c r="A9" s="3" t="s">
        <v>4</v>
      </c>
      <c r="B9" s="2"/>
      <c r="C9" s="2"/>
      <c r="D9" s="2">
        <f t="shared" si="0"/>
        <v>0</v>
      </c>
      <c r="E9" s="2"/>
      <c r="F9" s="7"/>
      <c r="H9" s="3" t="s">
        <v>4</v>
      </c>
      <c r="I9" s="2"/>
      <c r="J9" s="2"/>
      <c r="K9" s="2">
        <f t="shared" si="1"/>
        <v>0</v>
      </c>
      <c r="L9" s="2"/>
      <c r="M9" s="7"/>
    </row>
    <row r="10" spans="1:13" ht="24" customHeight="1">
      <c r="A10" s="3" t="s">
        <v>5</v>
      </c>
      <c r="B10" s="2"/>
      <c r="C10" s="2"/>
      <c r="D10" s="2">
        <f t="shared" si="0"/>
        <v>0</v>
      </c>
      <c r="E10" s="2"/>
      <c r="F10" s="7"/>
      <c r="H10" s="3" t="s">
        <v>5</v>
      </c>
      <c r="I10" s="2"/>
      <c r="J10" s="2"/>
      <c r="K10" s="2">
        <f t="shared" si="1"/>
        <v>0</v>
      </c>
      <c r="L10" s="2"/>
      <c r="M10" s="7"/>
    </row>
    <row r="11" spans="1:13" ht="24" customHeight="1">
      <c r="A11" s="3" t="s">
        <v>6</v>
      </c>
      <c r="B11" s="2"/>
      <c r="C11" s="2"/>
      <c r="D11" s="2">
        <f t="shared" si="0"/>
        <v>0</v>
      </c>
      <c r="E11" s="2"/>
      <c r="F11" s="7"/>
      <c r="H11" s="3" t="s">
        <v>6</v>
      </c>
      <c r="I11" s="2"/>
      <c r="J11" s="2"/>
      <c r="K11" s="2">
        <f t="shared" si="1"/>
        <v>0</v>
      </c>
      <c r="L11" s="2"/>
      <c r="M11" s="7"/>
    </row>
    <row r="12" spans="1:13" ht="24" customHeight="1">
      <c r="A12" s="3" t="s">
        <v>7</v>
      </c>
      <c r="B12" s="2"/>
      <c r="C12" s="2"/>
      <c r="D12" s="2">
        <f t="shared" si="0"/>
        <v>0</v>
      </c>
      <c r="E12" s="2"/>
      <c r="F12" s="7"/>
      <c r="H12" s="3" t="s">
        <v>7</v>
      </c>
      <c r="I12" s="2"/>
      <c r="J12" s="2"/>
      <c r="K12" s="2">
        <f t="shared" si="1"/>
        <v>0</v>
      </c>
      <c r="L12" s="2"/>
      <c r="M12" s="7"/>
    </row>
    <row r="13" spans="1:13" ht="24" customHeight="1">
      <c r="A13" s="3" t="s">
        <v>8</v>
      </c>
      <c r="B13" s="2"/>
      <c r="C13" s="2"/>
      <c r="D13" s="2">
        <f t="shared" si="0"/>
        <v>0</v>
      </c>
      <c r="E13" s="2"/>
      <c r="F13" s="7"/>
      <c r="H13" s="3" t="s">
        <v>8</v>
      </c>
      <c r="I13" s="2"/>
      <c r="J13" s="2"/>
      <c r="K13" s="2">
        <f t="shared" si="1"/>
        <v>0</v>
      </c>
      <c r="L13" s="2"/>
      <c r="M13" s="7"/>
    </row>
    <row r="14" spans="1:13" ht="24" customHeight="1">
      <c r="A14" s="3" t="s">
        <v>9</v>
      </c>
      <c r="B14" s="2"/>
      <c r="C14" s="2"/>
      <c r="D14" s="2">
        <f>SUM(B14:C14)</f>
        <v>0</v>
      </c>
      <c r="E14" s="2"/>
      <c r="F14" s="7"/>
      <c r="H14" s="3" t="s">
        <v>9</v>
      </c>
      <c r="I14" s="2"/>
      <c r="J14" s="2"/>
      <c r="K14" s="2">
        <f t="shared" si="1"/>
        <v>0</v>
      </c>
      <c r="L14" s="2"/>
      <c r="M14" s="7"/>
    </row>
    <row r="15" spans="1:13" ht="24" customHeight="1">
      <c r="A15" s="3" t="s">
        <v>10</v>
      </c>
      <c r="B15" s="2"/>
      <c r="C15" s="2"/>
      <c r="D15" s="2">
        <f t="shared" si="0"/>
        <v>0</v>
      </c>
      <c r="E15" s="2"/>
      <c r="F15" s="7"/>
      <c r="H15" s="3" t="s">
        <v>10</v>
      </c>
      <c r="I15" s="2"/>
      <c r="J15" s="2"/>
      <c r="K15" s="2">
        <f t="shared" si="1"/>
        <v>0</v>
      </c>
      <c r="L15" s="2"/>
      <c r="M15" s="7"/>
    </row>
    <row r="16" spans="1:13" ht="24" customHeight="1">
      <c r="A16" s="3" t="s">
        <v>11</v>
      </c>
      <c r="B16" s="2"/>
      <c r="C16" s="2"/>
      <c r="D16" s="2">
        <f t="shared" si="0"/>
        <v>0</v>
      </c>
      <c r="E16" s="2"/>
      <c r="F16" s="7"/>
      <c r="H16" s="3" t="s">
        <v>11</v>
      </c>
      <c r="I16" s="2"/>
      <c r="J16" s="2"/>
      <c r="K16" s="2">
        <f t="shared" si="1"/>
        <v>0</v>
      </c>
      <c r="L16" s="2"/>
      <c r="M16" s="7"/>
    </row>
    <row r="17" spans="1:13" ht="24" customHeight="1">
      <c r="A17" s="3" t="s">
        <v>12</v>
      </c>
      <c r="B17" s="2"/>
      <c r="C17" s="2"/>
      <c r="D17" s="2">
        <f t="shared" si="0"/>
        <v>0</v>
      </c>
      <c r="E17" s="2"/>
      <c r="F17" s="7"/>
      <c r="H17" s="3" t="s">
        <v>12</v>
      </c>
      <c r="I17" s="2"/>
      <c r="J17" s="2"/>
      <c r="K17" s="2">
        <f t="shared" si="1"/>
        <v>0</v>
      </c>
      <c r="L17" s="2"/>
      <c r="M17" s="7"/>
    </row>
    <row r="18" spans="1:8" ht="18.75" customHeight="1">
      <c r="A18" s="13"/>
      <c r="B18" s="14"/>
      <c r="C18" s="14"/>
      <c r="D18" s="14"/>
      <c r="E18" s="14"/>
      <c r="F18" s="15"/>
      <c r="G18" s="14"/>
      <c r="H18" s="13"/>
    </row>
  </sheetData>
  <sheetProtection/>
  <mergeCells count="12">
    <mergeCell ref="A1:E1"/>
    <mergeCell ref="H1:L1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1.220472440944882" right="0.4330708661417323" top="0.5905511811023623" bottom="0.31496062992125984" header="0.5118110236220472" footer="0.1968503937007874"/>
  <pageSetup horizontalDpi="600" verticalDpi="600" orientation="landscape" paperSize="1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13.625" style="0" customWidth="1"/>
    <col min="2" max="2" width="11.625" style="0" customWidth="1"/>
    <col min="3" max="3" width="11.75390625" style="0" customWidth="1"/>
    <col min="4" max="5" width="11.625" style="0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5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</row>
    <row r="5" spans="1:5" ht="15" customHeight="1">
      <c r="A5" s="5" t="s">
        <v>22</v>
      </c>
      <c r="B5" s="20"/>
      <c r="C5" s="20"/>
      <c r="D5" s="20"/>
      <c r="E5" s="20"/>
    </row>
    <row r="6" spans="1:5" ht="24" customHeight="1">
      <c r="A6" s="3" t="s">
        <v>29</v>
      </c>
      <c r="B6" s="2">
        <v>2479</v>
      </c>
      <c r="C6" s="2">
        <v>2757</v>
      </c>
      <c r="D6" s="2">
        <f aca="true" t="shared" si="0" ref="D6:D17">B6+C6</f>
        <v>5236</v>
      </c>
      <c r="E6" s="2">
        <v>2302</v>
      </c>
    </row>
    <row r="7" spans="1:5" ht="24" customHeight="1">
      <c r="A7" s="3" t="s">
        <v>2</v>
      </c>
      <c r="B7" s="2">
        <v>2480</v>
      </c>
      <c r="C7" s="2">
        <v>2753</v>
      </c>
      <c r="D7" s="2">
        <f t="shared" si="0"/>
        <v>5233</v>
      </c>
      <c r="E7" s="2">
        <v>2300</v>
      </c>
    </row>
    <row r="8" spans="1:5" ht="24" customHeight="1">
      <c r="A8" s="3" t="s">
        <v>3</v>
      </c>
      <c r="B8" s="2">
        <v>2457</v>
      </c>
      <c r="C8" s="2">
        <v>2729</v>
      </c>
      <c r="D8" s="2">
        <f t="shared" si="0"/>
        <v>5186</v>
      </c>
      <c r="E8" s="2">
        <v>2284</v>
      </c>
    </row>
    <row r="9" spans="1:5" ht="24" customHeight="1">
      <c r="A9" s="3" t="s">
        <v>4</v>
      </c>
      <c r="B9" s="2">
        <v>2473</v>
      </c>
      <c r="C9" s="2">
        <v>2749</v>
      </c>
      <c r="D9" s="2">
        <f t="shared" si="0"/>
        <v>5222</v>
      </c>
      <c r="E9" s="2">
        <v>2321</v>
      </c>
    </row>
    <row r="10" spans="1:5" ht="24" customHeight="1">
      <c r="A10" s="3" t="s">
        <v>5</v>
      </c>
      <c r="B10" s="2">
        <v>2472</v>
      </c>
      <c r="C10" s="2">
        <v>2738</v>
      </c>
      <c r="D10" s="2">
        <f t="shared" si="0"/>
        <v>5210</v>
      </c>
      <c r="E10" s="2">
        <v>2314</v>
      </c>
    </row>
    <row r="11" spans="1:5" ht="24" customHeight="1">
      <c r="A11" s="3" t="s">
        <v>6</v>
      </c>
      <c r="B11" s="2">
        <v>2475</v>
      </c>
      <c r="C11" s="2">
        <v>2746</v>
      </c>
      <c r="D11" s="2">
        <f t="shared" si="0"/>
        <v>5221</v>
      </c>
      <c r="E11" s="2">
        <v>2321</v>
      </c>
    </row>
    <row r="12" spans="1:5" ht="24" customHeight="1">
      <c r="A12" s="3" t="s">
        <v>7</v>
      </c>
      <c r="B12" s="2">
        <v>2467</v>
      </c>
      <c r="C12" s="2">
        <v>2746</v>
      </c>
      <c r="D12" s="2">
        <f t="shared" si="0"/>
        <v>5213</v>
      </c>
      <c r="E12" s="2">
        <v>2320</v>
      </c>
    </row>
    <row r="13" spans="1:5" ht="24" customHeight="1">
      <c r="A13" s="3" t="s">
        <v>8</v>
      </c>
      <c r="B13" s="2">
        <v>2466</v>
      </c>
      <c r="C13" s="2">
        <v>2747</v>
      </c>
      <c r="D13" s="2">
        <f t="shared" si="0"/>
        <v>5213</v>
      </c>
      <c r="E13" s="2">
        <v>2323</v>
      </c>
    </row>
    <row r="14" spans="1:5" ht="24" customHeight="1">
      <c r="A14" s="3" t="s">
        <v>9</v>
      </c>
      <c r="B14" s="2">
        <v>2466</v>
      </c>
      <c r="C14" s="2">
        <v>2739</v>
      </c>
      <c r="D14" s="2">
        <f t="shared" si="0"/>
        <v>5205</v>
      </c>
      <c r="E14" s="2">
        <v>2327</v>
      </c>
    </row>
    <row r="15" spans="1:5" ht="24" customHeight="1">
      <c r="A15" s="3" t="s">
        <v>10</v>
      </c>
      <c r="B15" s="2">
        <v>2466</v>
      </c>
      <c r="C15" s="2">
        <v>2734</v>
      </c>
      <c r="D15" s="2">
        <f t="shared" si="0"/>
        <v>5200</v>
      </c>
      <c r="E15" s="2">
        <v>2331</v>
      </c>
    </row>
    <row r="16" spans="1:5" ht="24" customHeight="1">
      <c r="A16" s="3" t="s">
        <v>11</v>
      </c>
      <c r="B16" s="2">
        <v>2461</v>
      </c>
      <c r="C16" s="2">
        <v>2722</v>
      </c>
      <c r="D16" s="2">
        <f t="shared" si="0"/>
        <v>5183</v>
      </c>
      <c r="E16" s="2">
        <v>2323</v>
      </c>
    </row>
    <row r="17" spans="1:5" ht="24" customHeight="1">
      <c r="A17" s="3" t="s">
        <v>12</v>
      </c>
      <c r="B17" s="2">
        <v>2462</v>
      </c>
      <c r="C17" s="2">
        <v>2725</v>
      </c>
      <c r="D17" s="2">
        <f t="shared" si="0"/>
        <v>5187</v>
      </c>
      <c r="E17" s="2">
        <v>2322</v>
      </c>
    </row>
  </sheetData>
  <sheetProtection/>
  <mergeCells count="5">
    <mergeCell ref="A1:E1"/>
    <mergeCell ref="B4:B5"/>
    <mergeCell ref="C4:C5"/>
    <mergeCell ref="D4:D5"/>
    <mergeCell ref="E4:E5"/>
  </mergeCells>
  <printOptions/>
  <pageMargins left="1.24" right="0.75" top="1" bottom="1" header="0.512" footer="0.512"/>
  <pageSetup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13.625" style="0" customWidth="1"/>
    <col min="2" max="2" width="11.625" style="0" customWidth="1"/>
    <col min="3" max="3" width="11.75390625" style="0" customWidth="1"/>
    <col min="4" max="5" width="11.625" style="0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5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</row>
    <row r="5" spans="1:5" ht="15" customHeight="1">
      <c r="A5" s="5" t="s">
        <v>22</v>
      </c>
      <c r="B5" s="20"/>
      <c r="C5" s="20"/>
      <c r="D5" s="20"/>
      <c r="E5" s="20"/>
    </row>
    <row r="6" spans="1:5" ht="24" customHeight="1">
      <c r="A6" s="3" t="s">
        <v>30</v>
      </c>
      <c r="B6" s="2">
        <v>2464</v>
      </c>
      <c r="C6" s="2">
        <v>2732</v>
      </c>
      <c r="D6" s="2">
        <f aca="true" t="shared" si="0" ref="D6:D17">B6+C6</f>
        <v>5196</v>
      </c>
      <c r="E6" s="2">
        <v>2322</v>
      </c>
    </row>
    <row r="7" spans="1:5" ht="24" customHeight="1">
      <c r="A7" s="3" t="s">
        <v>2</v>
      </c>
      <c r="B7" s="2">
        <v>2458</v>
      </c>
      <c r="C7" s="2">
        <v>2734</v>
      </c>
      <c r="D7" s="2">
        <f t="shared" si="0"/>
        <v>5192</v>
      </c>
      <c r="E7" s="2">
        <v>2322</v>
      </c>
    </row>
    <row r="8" spans="1:5" ht="24" customHeight="1">
      <c r="A8" s="3" t="s">
        <v>3</v>
      </c>
      <c r="B8" s="2">
        <v>2425</v>
      </c>
      <c r="C8" s="2">
        <v>2705</v>
      </c>
      <c r="D8" s="2">
        <f t="shared" si="0"/>
        <v>5130</v>
      </c>
      <c r="E8" s="2">
        <v>2290</v>
      </c>
    </row>
    <row r="9" spans="1:5" ht="24" customHeight="1">
      <c r="A9" s="3" t="s">
        <v>4</v>
      </c>
      <c r="B9" s="2">
        <v>2436</v>
      </c>
      <c r="C9" s="2">
        <v>2708</v>
      </c>
      <c r="D9" s="2">
        <f t="shared" si="0"/>
        <v>5144</v>
      </c>
      <c r="E9" s="2">
        <v>2314</v>
      </c>
    </row>
    <row r="10" spans="1:5" ht="24" customHeight="1">
      <c r="A10" s="3" t="s">
        <v>5</v>
      </c>
      <c r="B10" s="2">
        <v>2435</v>
      </c>
      <c r="C10" s="2">
        <v>2704</v>
      </c>
      <c r="D10" s="2">
        <f t="shared" si="0"/>
        <v>5139</v>
      </c>
      <c r="E10" s="2">
        <v>2320</v>
      </c>
    </row>
    <row r="11" spans="1:5" ht="24" customHeight="1">
      <c r="A11" s="3" t="s">
        <v>6</v>
      </c>
      <c r="B11" s="2">
        <v>2427</v>
      </c>
      <c r="C11" s="2">
        <v>2697</v>
      </c>
      <c r="D11" s="2">
        <f t="shared" si="0"/>
        <v>5124</v>
      </c>
      <c r="E11" s="2">
        <v>2314</v>
      </c>
    </row>
    <row r="12" spans="1:5" ht="24" customHeight="1">
      <c r="A12" s="3" t="s">
        <v>7</v>
      </c>
      <c r="B12" s="2">
        <v>2420</v>
      </c>
      <c r="C12" s="2">
        <v>2699</v>
      </c>
      <c r="D12" s="2">
        <f t="shared" si="0"/>
        <v>5119</v>
      </c>
      <c r="E12" s="2">
        <v>2310</v>
      </c>
    </row>
    <row r="13" spans="1:5" ht="24" customHeight="1">
      <c r="A13" s="3" t="s">
        <v>8</v>
      </c>
      <c r="B13" s="2">
        <v>2419</v>
      </c>
      <c r="C13" s="2">
        <v>2695</v>
      </c>
      <c r="D13" s="2">
        <f t="shared" si="0"/>
        <v>5114</v>
      </c>
      <c r="E13" s="2">
        <v>2308</v>
      </c>
    </row>
    <row r="14" spans="1:5" ht="24" customHeight="1">
      <c r="A14" s="3" t="s">
        <v>9</v>
      </c>
      <c r="B14" s="2">
        <v>2427</v>
      </c>
      <c r="C14" s="2">
        <v>2703</v>
      </c>
      <c r="D14" s="2">
        <f t="shared" si="0"/>
        <v>5130</v>
      </c>
      <c r="E14" s="2">
        <v>2320</v>
      </c>
    </row>
    <row r="15" spans="1:5" ht="24" customHeight="1">
      <c r="A15" s="3" t="s">
        <v>10</v>
      </c>
      <c r="B15" s="2">
        <v>2421</v>
      </c>
      <c r="C15" s="2">
        <v>2702</v>
      </c>
      <c r="D15" s="2">
        <f t="shared" si="0"/>
        <v>5123</v>
      </c>
      <c r="E15" s="2">
        <v>2317</v>
      </c>
    </row>
    <row r="16" spans="1:5" ht="24" customHeight="1">
      <c r="A16" s="3" t="s">
        <v>11</v>
      </c>
      <c r="B16" s="2">
        <v>2426</v>
      </c>
      <c r="C16" s="2">
        <v>2692</v>
      </c>
      <c r="D16" s="2">
        <f t="shared" si="0"/>
        <v>5118</v>
      </c>
      <c r="E16" s="2">
        <v>2313</v>
      </c>
    </row>
    <row r="17" spans="1:5" ht="24" customHeight="1">
      <c r="A17" s="3" t="s">
        <v>12</v>
      </c>
      <c r="B17" s="2">
        <v>2420</v>
      </c>
      <c r="C17" s="2">
        <v>2691</v>
      </c>
      <c r="D17" s="2">
        <f t="shared" si="0"/>
        <v>5111</v>
      </c>
      <c r="E17" s="2">
        <v>2313</v>
      </c>
    </row>
  </sheetData>
  <sheetProtection/>
  <mergeCells count="5">
    <mergeCell ref="A1:E1"/>
    <mergeCell ref="B4:B5"/>
    <mergeCell ref="C4:C5"/>
    <mergeCell ref="D4:D5"/>
    <mergeCell ref="E4:E5"/>
  </mergeCells>
  <printOptions/>
  <pageMargins left="1.24" right="0.75" top="1" bottom="1" header="0.512" footer="0.512"/>
  <pageSetup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13.625" style="0" customWidth="1"/>
    <col min="2" max="2" width="11.625" style="0" customWidth="1"/>
    <col min="3" max="3" width="11.75390625" style="0" customWidth="1"/>
    <col min="4" max="5" width="11.625" style="0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5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</row>
    <row r="5" spans="1:5" ht="15" customHeight="1">
      <c r="A5" s="5" t="s">
        <v>22</v>
      </c>
      <c r="B5" s="20"/>
      <c r="C5" s="20"/>
      <c r="D5" s="20"/>
      <c r="E5" s="20"/>
    </row>
    <row r="6" spans="1:5" ht="24" customHeight="1">
      <c r="A6" s="3" t="s">
        <v>31</v>
      </c>
      <c r="B6" s="2">
        <v>2421</v>
      </c>
      <c r="C6" s="2">
        <v>2693</v>
      </c>
      <c r="D6" s="2">
        <f aca="true" t="shared" si="0" ref="D6:D17">B6+C6</f>
        <v>5114</v>
      </c>
      <c r="E6" s="2">
        <v>2315</v>
      </c>
    </row>
    <row r="7" spans="1:5" ht="24" customHeight="1">
      <c r="A7" s="3" t="s">
        <v>2</v>
      </c>
      <c r="B7" s="2">
        <v>2427</v>
      </c>
      <c r="C7" s="2">
        <v>2696</v>
      </c>
      <c r="D7" s="2">
        <f t="shared" si="0"/>
        <v>5123</v>
      </c>
      <c r="E7" s="2">
        <v>2323</v>
      </c>
    </row>
    <row r="8" spans="1:5" ht="24" customHeight="1">
      <c r="A8" s="3" t="s">
        <v>3</v>
      </c>
      <c r="B8" s="2">
        <v>2425</v>
      </c>
      <c r="C8" s="2">
        <v>2747</v>
      </c>
      <c r="D8" s="2">
        <f t="shared" si="0"/>
        <v>5172</v>
      </c>
      <c r="E8" s="2">
        <v>2398</v>
      </c>
    </row>
    <row r="9" spans="1:5" ht="24" customHeight="1">
      <c r="A9" s="3" t="s">
        <v>4</v>
      </c>
      <c r="B9" s="2">
        <v>2479</v>
      </c>
      <c r="C9" s="2">
        <v>2779</v>
      </c>
      <c r="D9" s="2">
        <f t="shared" si="0"/>
        <v>5258</v>
      </c>
      <c r="E9" s="2">
        <v>2476</v>
      </c>
    </row>
    <row r="10" spans="1:5" ht="24" customHeight="1">
      <c r="A10" s="3" t="s">
        <v>5</v>
      </c>
      <c r="B10" s="2">
        <v>2491</v>
      </c>
      <c r="C10" s="2">
        <v>2790</v>
      </c>
      <c r="D10" s="2">
        <f t="shared" si="0"/>
        <v>5281</v>
      </c>
      <c r="E10" s="2">
        <v>2497</v>
      </c>
    </row>
    <row r="11" spans="1:5" ht="24" customHeight="1">
      <c r="A11" s="3" t="s">
        <v>6</v>
      </c>
      <c r="B11" s="2">
        <v>2490</v>
      </c>
      <c r="C11" s="2">
        <v>2789</v>
      </c>
      <c r="D11" s="2">
        <f t="shared" si="0"/>
        <v>5279</v>
      </c>
      <c r="E11" s="2">
        <v>2499</v>
      </c>
    </row>
    <row r="12" spans="1:5" ht="24" customHeight="1">
      <c r="A12" s="3" t="s">
        <v>7</v>
      </c>
      <c r="B12" s="2">
        <v>2495</v>
      </c>
      <c r="C12" s="2">
        <v>2798</v>
      </c>
      <c r="D12" s="2">
        <f t="shared" si="0"/>
        <v>5293</v>
      </c>
      <c r="E12" s="2">
        <v>2507</v>
      </c>
    </row>
    <row r="13" spans="1:5" ht="24" customHeight="1">
      <c r="A13" s="3" t="s">
        <v>8</v>
      </c>
      <c r="B13" s="2">
        <v>2490</v>
      </c>
      <c r="C13" s="2">
        <v>2790</v>
      </c>
      <c r="D13" s="2">
        <f t="shared" si="0"/>
        <v>5280</v>
      </c>
      <c r="E13" s="2">
        <v>2503</v>
      </c>
    </row>
    <row r="14" spans="1:5" ht="24" customHeight="1">
      <c r="A14" s="3" t="s">
        <v>9</v>
      </c>
      <c r="B14" s="2">
        <v>2492</v>
      </c>
      <c r="C14" s="2">
        <v>2797</v>
      </c>
      <c r="D14" s="2">
        <f t="shared" si="0"/>
        <v>5289</v>
      </c>
      <c r="E14" s="2">
        <v>2503</v>
      </c>
    </row>
    <row r="15" spans="1:5" ht="24" customHeight="1">
      <c r="A15" s="3" t="s">
        <v>10</v>
      </c>
      <c r="B15" s="2">
        <v>2492</v>
      </c>
      <c r="C15" s="2">
        <v>2788</v>
      </c>
      <c r="D15" s="2">
        <f t="shared" si="0"/>
        <v>5280</v>
      </c>
      <c r="E15" s="2">
        <v>2497</v>
      </c>
    </row>
    <row r="16" spans="1:5" ht="24" customHeight="1">
      <c r="A16" s="3" t="s">
        <v>11</v>
      </c>
      <c r="B16" s="2">
        <v>2493</v>
      </c>
      <c r="C16" s="2">
        <v>2791</v>
      </c>
      <c r="D16" s="2">
        <f t="shared" si="0"/>
        <v>5284</v>
      </c>
      <c r="E16" s="2">
        <v>2501</v>
      </c>
    </row>
    <row r="17" spans="1:5" ht="24" customHeight="1">
      <c r="A17" s="3" t="s">
        <v>12</v>
      </c>
      <c r="B17" s="2">
        <v>2494</v>
      </c>
      <c r="C17" s="2">
        <v>2788</v>
      </c>
      <c r="D17" s="2">
        <f t="shared" si="0"/>
        <v>5282</v>
      </c>
      <c r="E17" s="2">
        <v>2496</v>
      </c>
    </row>
  </sheetData>
  <sheetProtection/>
  <mergeCells count="5">
    <mergeCell ref="A1:E1"/>
    <mergeCell ref="B4:B5"/>
    <mergeCell ref="C4:C5"/>
    <mergeCell ref="D4:D5"/>
    <mergeCell ref="E4:E5"/>
  </mergeCells>
  <printOptions/>
  <pageMargins left="1.24" right="0.75" top="1" bottom="1" header="0.512" footer="0.512"/>
  <pageSetup orientation="portrait" paperSize="1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2">
      <selection activeCell="G17" sqref="G17"/>
    </sheetView>
  </sheetViews>
  <sheetFormatPr defaultColWidth="9.00390625" defaultRowHeight="13.5"/>
  <cols>
    <col min="1" max="1" width="13.625" style="0" customWidth="1"/>
    <col min="2" max="2" width="11.625" style="0" customWidth="1"/>
    <col min="3" max="3" width="11.75390625" style="0" customWidth="1"/>
    <col min="4" max="5" width="11.625" style="0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5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</row>
    <row r="5" spans="1:5" ht="15" customHeight="1">
      <c r="A5" s="5" t="s">
        <v>22</v>
      </c>
      <c r="B5" s="20"/>
      <c r="C5" s="20"/>
      <c r="D5" s="20"/>
      <c r="E5" s="20"/>
    </row>
    <row r="6" spans="1:5" ht="24" customHeight="1">
      <c r="A6" s="3" t="s">
        <v>32</v>
      </c>
      <c r="B6" s="2">
        <v>2480</v>
      </c>
      <c r="C6" s="2">
        <v>2782</v>
      </c>
      <c r="D6" s="2">
        <f aca="true" t="shared" si="0" ref="D6:D17">B6+C6</f>
        <v>5262</v>
      </c>
      <c r="E6" s="2">
        <v>2482</v>
      </c>
    </row>
    <row r="7" spans="1:5" ht="24" customHeight="1">
      <c r="A7" s="3" t="s">
        <v>2</v>
      </c>
      <c r="B7" s="2">
        <v>2474</v>
      </c>
      <c r="C7" s="2">
        <v>2766</v>
      </c>
      <c r="D7" s="2">
        <f t="shared" si="0"/>
        <v>5240</v>
      </c>
      <c r="E7" s="2">
        <v>2467</v>
      </c>
    </row>
    <row r="8" spans="1:5" ht="24" customHeight="1">
      <c r="A8" s="3" t="s">
        <v>3</v>
      </c>
      <c r="B8" s="2">
        <v>2441</v>
      </c>
      <c r="C8" s="2">
        <v>2741</v>
      </c>
      <c r="D8" s="2">
        <f t="shared" si="0"/>
        <v>5182</v>
      </c>
      <c r="E8" s="2">
        <v>2446</v>
      </c>
    </row>
    <row r="9" spans="1:5" ht="24" customHeight="1">
      <c r="A9" s="3" t="s">
        <v>4</v>
      </c>
      <c r="B9" s="2">
        <v>2482</v>
      </c>
      <c r="C9" s="2">
        <v>2761</v>
      </c>
      <c r="D9" s="2">
        <f t="shared" si="0"/>
        <v>5243</v>
      </c>
      <c r="E9" s="2">
        <v>2506</v>
      </c>
    </row>
    <row r="10" spans="1:5" ht="24" customHeight="1">
      <c r="A10" s="3" t="s">
        <v>5</v>
      </c>
      <c r="B10" s="2">
        <v>2469</v>
      </c>
      <c r="C10" s="2">
        <v>2752</v>
      </c>
      <c r="D10" s="2">
        <f t="shared" si="0"/>
        <v>5221</v>
      </c>
      <c r="E10" s="2">
        <v>2494</v>
      </c>
    </row>
    <row r="11" spans="1:5" ht="24" customHeight="1">
      <c r="A11" s="3" t="s">
        <v>6</v>
      </c>
      <c r="B11" s="2">
        <v>2470</v>
      </c>
      <c r="C11" s="2">
        <v>2745</v>
      </c>
      <c r="D11" s="2">
        <f t="shared" si="0"/>
        <v>5215</v>
      </c>
      <c r="E11" s="2">
        <v>2493</v>
      </c>
    </row>
    <row r="12" spans="1:5" ht="24" customHeight="1">
      <c r="A12" s="3" t="s">
        <v>7</v>
      </c>
      <c r="B12" s="2">
        <v>2472</v>
      </c>
      <c r="C12" s="2">
        <v>2740</v>
      </c>
      <c r="D12" s="2">
        <f t="shared" si="0"/>
        <v>5212</v>
      </c>
      <c r="E12" s="2">
        <v>2491</v>
      </c>
    </row>
    <row r="13" spans="1:5" ht="24" customHeight="1">
      <c r="A13" s="3" t="s">
        <v>8</v>
      </c>
      <c r="B13" s="2">
        <v>2459</v>
      </c>
      <c r="C13" s="2">
        <v>2731</v>
      </c>
      <c r="D13" s="2">
        <f t="shared" si="0"/>
        <v>5190</v>
      </c>
      <c r="E13" s="2">
        <v>2480</v>
      </c>
    </row>
    <row r="14" spans="1:5" ht="24" customHeight="1">
      <c r="A14" s="3" t="s">
        <v>9</v>
      </c>
      <c r="B14" s="2">
        <v>2455</v>
      </c>
      <c r="C14" s="2">
        <v>2707</v>
      </c>
      <c r="D14" s="2">
        <f t="shared" si="0"/>
        <v>5162</v>
      </c>
      <c r="E14" s="2">
        <v>2464</v>
      </c>
    </row>
    <row r="15" spans="1:5" ht="24" customHeight="1">
      <c r="A15" s="3" t="s">
        <v>10</v>
      </c>
      <c r="B15" s="2">
        <v>2452</v>
      </c>
      <c r="C15" s="2">
        <v>2699</v>
      </c>
      <c r="D15" s="2">
        <f t="shared" si="0"/>
        <v>5151</v>
      </c>
      <c r="E15" s="2">
        <v>2459</v>
      </c>
    </row>
    <row r="16" spans="1:5" ht="24" customHeight="1">
      <c r="A16" s="3" t="s">
        <v>11</v>
      </c>
      <c r="B16" s="2">
        <v>2446</v>
      </c>
      <c r="C16" s="2">
        <v>2703</v>
      </c>
      <c r="D16" s="2">
        <f t="shared" si="0"/>
        <v>5149</v>
      </c>
      <c r="E16" s="2">
        <v>2463</v>
      </c>
    </row>
    <row r="17" spans="1:5" ht="24" customHeight="1">
      <c r="A17" s="3" t="s">
        <v>12</v>
      </c>
      <c r="B17" s="2">
        <v>2453</v>
      </c>
      <c r="C17" s="2">
        <v>2692</v>
      </c>
      <c r="D17" s="2">
        <f t="shared" si="0"/>
        <v>5145</v>
      </c>
      <c r="E17" s="2">
        <v>2458</v>
      </c>
    </row>
  </sheetData>
  <sheetProtection/>
  <mergeCells count="5">
    <mergeCell ref="A1:E1"/>
    <mergeCell ref="B4:B5"/>
    <mergeCell ref="C4:C5"/>
    <mergeCell ref="D4:D5"/>
    <mergeCell ref="E4:E5"/>
  </mergeCells>
  <printOptions/>
  <pageMargins left="1.24" right="0.75" top="1" bottom="1" header="0.512" footer="0.512"/>
  <pageSetup orientation="portrait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13.625" style="0" customWidth="1"/>
    <col min="2" max="2" width="11.625" style="0" customWidth="1"/>
    <col min="3" max="3" width="11.75390625" style="0" customWidth="1"/>
    <col min="4" max="5" width="11.625" style="0" customWidth="1"/>
    <col min="6" max="6" width="9.00390625" style="6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6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1" t="s">
        <v>35</v>
      </c>
    </row>
    <row r="5" spans="1:6" ht="15" customHeight="1">
      <c r="A5" s="5" t="s">
        <v>22</v>
      </c>
      <c r="B5" s="20"/>
      <c r="C5" s="20"/>
      <c r="D5" s="20"/>
      <c r="E5" s="20"/>
      <c r="F5" s="21"/>
    </row>
    <row r="6" spans="1:6" ht="24" customHeight="1">
      <c r="A6" s="3" t="s">
        <v>33</v>
      </c>
      <c r="B6" s="2">
        <v>2444</v>
      </c>
      <c r="C6" s="2">
        <v>2684</v>
      </c>
      <c r="D6" s="2">
        <f aca="true" t="shared" si="0" ref="D6:D17">B6+C6</f>
        <v>5128</v>
      </c>
      <c r="E6" s="2">
        <v>2443</v>
      </c>
      <c r="F6" s="9">
        <v>1518</v>
      </c>
    </row>
    <row r="7" spans="1:6" ht="24" customHeight="1">
      <c r="A7" s="3" t="s">
        <v>2</v>
      </c>
      <c r="B7" s="2">
        <v>2435</v>
      </c>
      <c r="C7" s="2">
        <v>2675</v>
      </c>
      <c r="D7" s="2">
        <f t="shared" si="0"/>
        <v>5110</v>
      </c>
      <c r="E7" s="2">
        <v>2426</v>
      </c>
      <c r="F7" s="9">
        <v>1510</v>
      </c>
    </row>
    <row r="8" spans="1:6" ht="24" customHeight="1">
      <c r="A8" s="3" t="s">
        <v>3</v>
      </c>
      <c r="B8" s="2">
        <v>2404</v>
      </c>
      <c r="C8" s="2">
        <v>2636</v>
      </c>
      <c r="D8" s="2">
        <f t="shared" si="0"/>
        <v>5040</v>
      </c>
      <c r="E8" s="2">
        <v>2390</v>
      </c>
      <c r="F8" s="9">
        <v>1511</v>
      </c>
    </row>
    <row r="9" spans="1:6" ht="24" customHeight="1">
      <c r="A9" s="3" t="s">
        <v>4</v>
      </c>
      <c r="B9" s="2">
        <v>2421</v>
      </c>
      <c r="C9" s="2">
        <v>2666</v>
      </c>
      <c r="D9" s="2">
        <f t="shared" si="0"/>
        <v>5087</v>
      </c>
      <c r="E9" s="2">
        <v>2433</v>
      </c>
      <c r="F9" s="9">
        <v>1510</v>
      </c>
    </row>
    <row r="10" spans="1:6" ht="24" customHeight="1">
      <c r="A10" s="3" t="s">
        <v>5</v>
      </c>
      <c r="B10" s="2">
        <v>2412</v>
      </c>
      <c r="C10" s="2">
        <v>2658</v>
      </c>
      <c r="D10" s="2">
        <f t="shared" si="0"/>
        <v>5070</v>
      </c>
      <c r="E10" s="2">
        <v>2427</v>
      </c>
      <c r="F10" s="9">
        <v>1512</v>
      </c>
    </row>
    <row r="11" spans="1:6" ht="24" customHeight="1">
      <c r="A11" s="3" t="s">
        <v>6</v>
      </c>
      <c r="B11" s="2">
        <v>2413</v>
      </c>
      <c r="C11" s="2">
        <v>2655</v>
      </c>
      <c r="D11" s="2">
        <f t="shared" si="0"/>
        <v>5068</v>
      </c>
      <c r="E11" s="2">
        <v>2423</v>
      </c>
      <c r="F11" s="9">
        <v>1510</v>
      </c>
    </row>
    <row r="12" spans="1:6" ht="24" customHeight="1">
      <c r="A12" s="3" t="s">
        <v>7</v>
      </c>
      <c r="B12" s="2">
        <v>2411</v>
      </c>
      <c r="C12" s="2">
        <v>2652</v>
      </c>
      <c r="D12" s="2">
        <f t="shared" si="0"/>
        <v>5063</v>
      </c>
      <c r="E12" s="2">
        <v>2426</v>
      </c>
      <c r="F12" s="9">
        <v>1510</v>
      </c>
    </row>
    <row r="13" spans="1:6" ht="24" customHeight="1">
      <c r="A13" s="3" t="s">
        <v>8</v>
      </c>
      <c r="B13" s="2">
        <v>2411</v>
      </c>
      <c r="C13" s="2">
        <v>2650</v>
      </c>
      <c r="D13" s="2">
        <f t="shared" si="0"/>
        <v>5061</v>
      </c>
      <c r="E13" s="2">
        <v>2425</v>
      </c>
      <c r="F13" s="9">
        <v>1508</v>
      </c>
    </row>
    <row r="14" spans="1:6" ht="24" customHeight="1">
      <c r="A14" s="3" t="s">
        <v>9</v>
      </c>
      <c r="B14" s="2">
        <v>2398</v>
      </c>
      <c r="C14" s="2">
        <v>2647</v>
      </c>
      <c r="D14" s="2">
        <f t="shared" si="0"/>
        <v>5045</v>
      </c>
      <c r="E14" s="2">
        <v>2410</v>
      </c>
      <c r="F14" s="9">
        <v>1504</v>
      </c>
    </row>
    <row r="15" spans="1:6" ht="24" customHeight="1">
      <c r="A15" s="3" t="s">
        <v>10</v>
      </c>
      <c r="B15" s="2">
        <v>2383</v>
      </c>
      <c r="C15" s="2">
        <v>2647</v>
      </c>
      <c r="D15" s="2">
        <f t="shared" si="0"/>
        <v>5030</v>
      </c>
      <c r="E15" s="2">
        <v>2406</v>
      </c>
      <c r="F15" s="9">
        <v>1503</v>
      </c>
    </row>
    <row r="16" spans="1:6" ht="24" customHeight="1">
      <c r="A16" s="3" t="s">
        <v>11</v>
      </c>
      <c r="B16" s="2">
        <v>2374</v>
      </c>
      <c r="C16" s="2">
        <v>2639</v>
      </c>
      <c r="D16" s="2">
        <f t="shared" si="0"/>
        <v>5013</v>
      </c>
      <c r="E16" s="2">
        <v>2407</v>
      </c>
      <c r="F16" s="9">
        <v>1501</v>
      </c>
    </row>
    <row r="17" spans="1:6" ht="24" customHeight="1">
      <c r="A17" s="3" t="s">
        <v>12</v>
      </c>
      <c r="B17" s="2">
        <v>2365</v>
      </c>
      <c r="C17" s="2">
        <v>2636</v>
      </c>
      <c r="D17" s="2">
        <f t="shared" si="0"/>
        <v>5001</v>
      </c>
      <c r="E17" s="2">
        <v>2402</v>
      </c>
      <c r="F17" s="9">
        <v>1507</v>
      </c>
    </row>
  </sheetData>
  <sheetProtection/>
  <mergeCells count="6">
    <mergeCell ref="F4:F5"/>
    <mergeCell ref="A1:E1"/>
    <mergeCell ref="B4:B5"/>
    <mergeCell ref="C4:C5"/>
    <mergeCell ref="D4:D5"/>
    <mergeCell ref="E4:E5"/>
  </mergeCells>
  <printOptions/>
  <pageMargins left="1.24" right="0.6" top="1" bottom="1" header="0.512" footer="0.512"/>
  <pageSetup horizontalDpi="600" verticalDpi="600" orientation="portrait" paperSize="1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1" sqref="F1:F16384"/>
    </sheetView>
  </sheetViews>
  <sheetFormatPr defaultColWidth="9.00390625" defaultRowHeight="13.5"/>
  <cols>
    <col min="1" max="1" width="13.625" style="0" customWidth="1"/>
    <col min="2" max="2" width="11.625" style="0" customWidth="1"/>
    <col min="3" max="3" width="11.75390625" style="0" customWidth="1"/>
    <col min="4" max="5" width="11.625" style="0" customWidth="1"/>
    <col min="6" max="6" width="9.00390625" style="6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6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2" t="s">
        <v>35</v>
      </c>
    </row>
    <row r="5" spans="1:6" ht="15" customHeight="1">
      <c r="A5" s="5" t="s">
        <v>22</v>
      </c>
      <c r="B5" s="20"/>
      <c r="C5" s="20"/>
      <c r="D5" s="20"/>
      <c r="E5" s="20"/>
      <c r="F5" s="22"/>
    </row>
    <row r="6" spans="1:6" ht="24" customHeight="1">
      <c r="A6" s="3" t="s">
        <v>34</v>
      </c>
      <c r="B6" s="2">
        <v>2358</v>
      </c>
      <c r="C6" s="2">
        <v>2631</v>
      </c>
      <c r="D6" s="2">
        <f aca="true" t="shared" si="0" ref="D6:D17">B6+C6</f>
        <v>4989</v>
      </c>
      <c r="E6" s="2">
        <v>2396</v>
      </c>
      <c r="F6" s="7">
        <v>1506</v>
      </c>
    </row>
    <row r="7" spans="1:6" ht="24" customHeight="1">
      <c r="A7" s="3" t="s">
        <v>2</v>
      </c>
      <c r="B7" s="2">
        <v>2353</v>
      </c>
      <c r="C7" s="2">
        <v>2626</v>
      </c>
      <c r="D7" s="2">
        <f t="shared" si="0"/>
        <v>4979</v>
      </c>
      <c r="E7" s="2">
        <v>2382</v>
      </c>
      <c r="F7" s="7">
        <v>1505</v>
      </c>
    </row>
    <row r="8" spans="1:6" ht="24" customHeight="1">
      <c r="A8" s="3" t="s">
        <v>3</v>
      </c>
      <c r="B8" s="2">
        <v>2328</v>
      </c>
      <c r="C8" s="2">
        <v>2583</v>
      </c>
      <c r="D8" s="2">
        <f t="shared" si="0"/>
        <v>4911</v>
      </c>
      <c r="E8" s="2">
        <v>2344</v>
      </c>
      <c r="F8" s="7">
        <v>1510</v>
      </c>
    </row>
    <row r="9" spans="1:6" ht="24" customHeight="1">
      <c r="A9" s="3" t="s">
        <v>4</v>
      </c>
      <c r="B9" s="2">
        <v>2347</v>
      </c>
      <c r="C9" s="2">
        <v>2613</v>
      </c>
      <c r="D9" s="2">
        <f t="shared" si="0"/>
        <v>4960</v>
      </c>
      <c r="E9" s="2">
        <v>2392</v>
      </c>
      <c r="F9" s="7">
        <v>1512</v>
      </c>
    </row>
    <row r="10" spans="1:6" ht="24" customHeight="1">
      <c r="A10" s="3" t="s">
        <v>5</v>
      </c>
      <c r="B10" s="2">
        <v>2342</v>
      </c>
      <c r="C10" s="2">
        <v>2617</v>
      </c>
      <c r="D10" s="2">
        <f t="shared" si="0"/>
        <v>4959</v>
      </c>
      <c r="E10" s="2">
        <v>2395</v>
      </c>
      <c r="F10" s="7">
        <v>1520</v>
      </c>
    </row>
    <row r="11" spans="1:6" ht="24" customHeight="1">
      <c r="A11" s="3" t="s">
        <v>6</v>
      </c>
      <c r="B11" s="2">
        <v>2332</v>
      </c>
      <c r="C11" s="2">
        <v>2605</v>
      </c>
      <c r="D11" s="2">
        <f t="shared" si="0"/>
        <v>4937</v>
      </c>
      <c r="E11" s="2">
        <v>2385</v>
      </c>
      <c r="F11" s="7">
        <v>1515</v>
      </c>
    </row>
    <row r="12" spans="1:6" ht="24" customHeight="1">
      <c r="A12" s="3" t="s">
        <v>7</v>
      </c>
      <c r="B12" s="2">
        <v>2322</v>
      </c>
      <c r="C12" s="2">
        <v>2602</v>
      </c>
      <c r="D12" s="2">
        <f t="shared" si="0"/>
        <v>4924</v>
      </c>
      <c r="E12" s="2">
        <v>2377</v>
      </c>
      <c r="F12" s="7">
        <v>1513</v>
      </c>
    </row>
    <row r="13" spans="1:6" ht="24" customHeight="1">
      <c r="A13" s="3" t="s">
        <v>8</v>
      </c>
      <c r="B13" s="2">
        <v>2321</v>
      </c>
      <c r="C13" s="2">
        <v>2596</v>
      </c>
      <c r="D13" s="2">
        <f t="shared" si="0"/>
        <v>4917</v>
      </c>
      <c r="E13" s="2">
        <v>2373</v>
      </c>
      <c r="F13" s="7">
        <v>1512</v>
      </c>
    </row>
    <row r="14" spans="1:6" ht="24" customHeight="1">
      <c r="A14" s="3" t="s">
        <v>9</v>
      </c>
      <c r="B14" s="2">
        <v>2316</v>
      </c>
      <c r="C14" s="2">
        <v>2583</v>
      </c>
      <c r="D14" s="2">
        <f t="shared" si="0"/>
        <v>4899</v>
      </c>
      <c r="E14" s="2">
        <v>2364</v>
      </c>
      <c r="F14" s="7">
        <v>1510</v>
      </c>
    </row>
    <row r="15" spans="1:6" ht="24" customHeight="1">
      <c r="A15" s="3" t="s">
        <v>10</v>
      </c>
      <c r="B15" s="2">
        <v>2306</v>
      </c>
      <c r="C15" s="2">
        <v>2586</v>
      </c>
      <c r="D15" s="2">
        <f t="shared" si="0"/>
        <v>4892</v>
      </c>
      <c r="E15" s="2">
        <v>2357</v>
      </c>
      <c r="F15" s="7">
        <v>1513</v>
      </c>
    </row>
    <row r="16" spans="1:6" ht="24" customHeight="1">
      <c r="A16" s="3" t="s">
        <v>11</v>
      </c>
      <c r="B16" s="2">
        <v>2301</v>
      </c>
      <c r="C16" s="2">
        <v>2582</v>
      </c>
      <c r="D16" s="2">
        <f t="shared" si="0"/>
        <v>4883</v>
      </c>
      <c r="E16" s="2">
        <v>2350</v>
      </c>
      <c r="F16" s="7">
        <v>1515</v>
      </c>
    </row>
    <row r="17" spans="1:6" ht="24" customHeight="1">
      <c r="A17" s="3" t="s">
        <v>12</v>
      </c>
      <c r="B17" s="2">
        <v>2291</v>
      </c>
      <c r="C17" s="2">
        <v>2589</v>
      </c>
      <c r="D17" s="2">
        <f t="shared" si="0"/>
        <v>4880</v>
      </c>
      <c r="E17" s="2">
        <v>2342</v>
      </c>
      <c r="F17" s="7">
        <v>1505</v>
      </c>
    </row>
  </sheetData>
  <sheetProtection/>
  <mergeCells count="6">
    <mergeCell ref="F4:F5"/>
    <mergeCell ref="A1:E1"/>
    <mergeCell ref="B4:B5"/>
    <mergeCell ref="C4:C5"/>
    <mergeCell ref="D4:D5"/>
    <mergeCell ref="E4:E5"/>
  </mergeCells>
  <printOptions/>
  <pageMargins left="1.24" right="0.75" top="1" bottom="1" header="0.512" footer="0.512"/>
  <pageSetup horizontalDpi="600" verticalDpi="600" orientation="portrait" paperSize="1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7" sqref="E7"/>
    </sheetView>
  </sheetViews>
  <sheetFormatPr defaultColWidth="9.00390625" defaultRowHeight="13.5"/>
  <cols>
    <col min="1" max="1" width="13.625" style="0" customWidth="1"/>
    <col min="2" max="2" width="11.625" style="0" customWidth="1"/>
    <col min="3" max="3" width="11.75390625" style="0" customWidth="1"/>
    <col min="4" max="5" width="11.625" style="0" customWidth="1"/>
    <col min="6" max="6" width="9.00390625" style="6" customWidth="1"/>
  </cols>
  <sheetData>
    <row r="1" spans="1:5" ht="21" customHeight="1">
      <c r="A1" s="19" t="s">
        <v>0</v>
      </c>
      <c r="B1" s="19"/>
      <c r="C1" s="19"/>
      <c r="D1" s="19"/>
      <c r="E1" s="19"/>
    </row>
    <row r="2" ht="19.5" customHeight="1">
      <c r="E2" s="1" t="s">
        <v>23</v>
      </c>
    </row>
    <row r="3" ht="19.5" customHeight="1">
      <c r="E3" s="1"/>
    </row>
    <row r="4" spans="1:6" ht="15" customHeight="1">
      <c r="A4" s="4" t="s">
        <v>21</v>
      </c>
      <c r="B4" s="20" t="s">
        <v>13</v>
      </c>
      <c r="C4" s="20" t="s">
        <v>15</v>
      </c>
      <c r="D4" s="20" t="s">
        <v>17</v>
      </c>
      <c r="E4" s="20" t="s">
        <v>19</v>
      </c>
      <c r="F4" s="22" t="s">
        <v>35</v>
      </c>
    </row>
    <row r="5" spans="1:6" ht="15" customHeight="1">
      <c r="A5" s="5" t="s">
        <v>22</v>
      </c>
      <c r="B5" s="20"/>
      <c r="C5" s="20"/>
      <c r="D5" s="20"/>
      <c r="E5" s="20"/>
      <c r="F5" s="22"/>
    </row>
    <row r="6" spans="1:6" ht="24" customHeight="1">
      <c r="A6" s="3" t="s">
        <v>36</v>
      </c>
      <c r="B6" s="2">
        <v>2279</v>
      </c>
      <c r="C6" s="2">
        <v>2578</v>
      </c>
      <c r="D6" s="2">
        <f aca="true" t="shared" si="0" ref="D6:D17">B6+C6</f>
        <v>4857</v>
      </c>
      <c r="E6" s="2">
        <v>2333</v>
      </c>
      <c r="F6" s="7">
        <v>1507</v>
      </c>
    </row>
    <row r="7" spans="1:6" ht="24" customHeight="1">
      <c r="A7" s="3" t="s">
        <v>2</v>
      </c>
      <c r="B7" s="2">
        <v>2276</v>
      </c>
      <c r="C7" s="2">
        <v>2574</v>
      </c>
      <c r="D7" s="2">
        <f t="shared" si="0"/>
        <v>4850</v>
      </c>
      <c r="E7" s="2">
        <v>2327</v>
      </c>
      <c r="F7" s="7">
        <v>1505</v>
      </c>
    </row>
    <row r="8" spans="1:6" ht="24" customHeight="1">
      <c r="A8" s="3" t="s">
        <v>3</v>
      </c>
      <c r="B8" s="2">
        <v>2245</v>
      </c>
      <c r="C8" s="2">
        <v>2539</v>
      </c>
      <c r="D8" s="2">
        <f t="shared" si="0"/>
        <v>4784</v>
      </c>
      <c r="E8" s="2">
        <v>2300</v>
      </c>
      <c r="F8" s="7">
        <v>1507</v>
      </c>
    </row>
    <row r="9" spans="1:6" ht="24" customHeight="1">
      <c r="A9" s="3" t="s">
        <v>4</v>
      </c>
      <c r="B9" s="2">
        <v>2262</v>
      </c>
      <c r="C9" s="2">
        <v>2570</v>
      </c>
      <c r="D9" s="2">
        <f t="shared" si="0"/>
        <v>4832</v>
      </c>
      <c r="E9" s="2">
        <v>2348</v>
      </c>
      <c r="F9" s="7">
        <v>1507</v>
      </c>
    </row>
    <row r="10" spans="1:6" ht="24" customHeight="1">
      <c r="A10" s="3" t="s">
        <v>5</v>
      </c>
      <c r="B10" s="2">
        <v>2262</v>
      </c>
      <c r="C10" s="2">
        <v>2564</v>
      </c>
      <c r="D10" s="2">
        <f t="shared" si="0"/>
        <v>4826</v>
      </c>
      <c r="E10" s="2">
        <v>2344</v>
      </c>
      <c r="F10" s="7">
        <v>1511</v>
      </c>
    </row>
    <row r="11" spans="1:6" ht="24" customHeight="1">
      <c r="A11" s="3" t="s">
        <v>6</v>
      </c>
      <c r="B11" s="2">
        <v>2259</v>
      </c>
      <c r="C11" s="2">
        <v>2558</v>
      </c>
      <c r="D11" s="2">
        <f t="shared" si="0"/>
        <v>4817</v>
      </c>
      <c r="E11" s="2">
        <v>2343</v>
      </c>
      <c r="F11" s="7">
        <v>1504</v>
      </c>
    </row>
    <row r="12" spans="1:6" ht="24" customHeight="1">
      <c r="A12" s="3" t="s">
        <v>7</v>
      </c>
      <c r="B12" s="2">
        <v>2265</v>
      </c>
      <c r="C12" s="2">
        <v>2553</v>
      </c>
      <c r="D12" s="2">
        <f t="shared" si="0"/>
        <v>4818</v>
      </c>
      <c r="E12" s="2">
        <v>2338</v>
      </c>
      <c r="F12" s="7">
        <v>1514</v>
      </c>
    </row>
    <row r="13" spans="1:6" ht="24" customHeight="1">
      <c r="A13" s="3" t="s">
        <v>8</v>
      </c>
      <c r="B13" s="2">
        <v>2265</v>
      </c>
      <c r="C13" s="2">
        <v>2549</v>
      </c>
      <c r="D13" s="2">
        <f t="shared" si="0"/>
        <v>4814</v>
      </c>
      <c r="E13" s="2">
        <v>2347</v>
      </c>
      <c r="F13" s="7">
        <v>1521</v>
      </c>
    </row>
    <row r="14" spans="1:6" ht="24" customHeight="1">
      <c r="A14" s="3" t="s">
        <v>9</v>
      </c>
      <c r="B14" s="2">
        <v>2257</v>
      </c>
      <c r="C14" s="2">
        <v>2545</v>
      </c>
      <c r="D14" s="2">
        <f t="shared" si="0"/>
        <v>4802</v>
      </c>
      <c r="E14" s="2">
        <v>2346</v>
      </c>
      <c r="F14" s="7">
        <v>1524</v>
      </c>
    </row>
    <row r="15" spans="1:6" ht="24" customHeight="1">
      <c r="A15" s="3" t="s">
        <v>10</v>
      </c>
      <c r="B15" s="2">
        <v>2246</v>
      </c>
      <c r="C15" s="2">
        <v>2541</v>
      </c>
      <c r="D15" s="2">
        <f t="shared" si="0"/>
        <v>4787</v>
      </c>
      <c r="E15" s="2">
        <v>2430</v>
      </c>
      <c r="F15" s="7">
        <v>1520</v>
      </c>
    </row>
    <row r="16" spans="1:6" ht="24" customHeight="1">
      <c r="A16" s="3" t="s">
        <v>11</v>
      </c>
      <c r="B16" s="2">
        <v>2240</v>
      </c>
      <c r="C16" s="2">
        <v>2538</v>
      </c>
      <c r="D16" s="2">
        <f t="shared" si="0"/>
        <v>4778</v>
      </c>
      <c r="E16" s="2">
        <v>2339</v>
      </c>
      <c r="F16" s="7">
        <v>1516</v>
      </c>
    </row>
    <row r="17" spans="1:6" ht="24" customHeight="1">
      <c r="A17" s="3" t="s">
        <v>12</v>
      </c>
      <c r="B17" s="2">
        <v>2239</v>
      </c>
      <c r="C17" s="2">
        <v>2536</v>
      </c>
      <c r="D17" s="2">
        <f t="shared" si="0"/>
        <v>4775</v>
      </c>
      <c r="E17" s="2">
        <v>2339</v>
      </c>
      <c r="F17" s="7">
        <v>1514</v>
      </c>
    </row>
  </sheetData>
  <sheetProtection/>
  <mergeCells count="6">
    <mergeCell ref="F4:F5"/>
    <mergeCell ref="A1:E1"/>
    <mergeCell ref="B4:B5"/>
    <mergeCell ref="C4:C5"/>
    <mergeCell ref="D4:D5"/>
    <mergeCell ref="E4:E5"/>
  </mergeCells>
  <printOptions/>
  <pageMargins left="1.24" right="0.75" top="1" bottom="1" header="0.512" footer="0.51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豊浦町役場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ｋｅｎｋｏｕ－１</dc:creator>
  <cp:keywords/>
  <dc:description/>
  <cp:lastModifiedBy>久保　隆史</cp:lastModifiedBy>
  <cp:lastPrinted>2021-04-05T09:06:57Z</cp:lastPrinted>
  <dcterms:created xsi:type="dcterms:W3CDTF">2002-02-28T05:39:48Z</dcterms:created>
  <dcterms:modified xsi:type="dcterms:W3CDTF">2021-04-05T09:07:12Z</dcterms:modified>
  <cp:category/>
  <cp:version/>
  <cp:contentType/>
  <cp:contentStatus/>
</cp:coreProperties>
</file>