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940" firstSheet="5" activeTab="11"/>
  </bookViews>
  <sheets>
    <sheet name="28年1月" sheetId="1" r:id="rId1"/>
    <sheet name="2８年2月 " sheetId="2" r:id="rId2"/>
    <sheet name="2８年3月" sheetId="3" r:id="rId3"/>
    <sheet name="2８年4月 " sheetId="4" r:id="rId4"/>
    <sheet name="2８年５月" sheetId="5" r:id="rId5"/>
    <sheet name="2８年6月 " sheetId="6" r:id="rId6"/>
    <sheet name="2８年７月" sheetId="7" r:id="rId7"/>
    <sheet name="2８年8月 " sheetId="8" r:id="rId8"/>
    <sheet name="2８年9月  " sheetId="9" r:id="rId9"/>
    <sheet name="２８年１０月" sheetId="10" r:id="rId10"/>
    <sheet name="２８年１1月 " sheetId="11" r:id="rId11"/>
    <sheet name="２８年１2月" sheetId="12" r:id="rId12"/>
  </sheets>
  <definedNames/>
  <calcPr fullCalcOnLoad="1"/>
</workbook>
</file>

<file path=xl/sharedStrings.xml><?xml version="1.0" encoding="utf-8"?>
<sst xmlns="http://schemas.openxmlformats.org/spreadsheetml/2006/main" count="1296" uniqueCount="76">
  <si>
    <t>町 字 名</t>
  </si>
  <si>
    <t>男</t>
  </si>
  <si>
    <t>女</t>
  </si>
  <si>
    <t>計</t>
  </si>
  <si>
    <t>世帯数</t>
  </si>
  <si>
    <t>海 岸 町</t>
  </si>
  <si>
    <t>幸      町</t>
  </si>
  <si>
    <t>浜      町</t>
  </si>
  <si>
    <t>船 見 町</t>
  </si>
  <si>
    <t>旭      町</t>
  </si>
  <si>
    <t>東 雲 町</t>
  </si>
  <si>
    <t>高      岡</t>
  </si>
  <si>
    <t>桜</t>
  </si>
  <si>
    <t>大      和</t>
  </si>
  <si>
    <t>美      和</t>
  </si>
  <si>
    <t>山      梨</t>
  </si>
  <si>
    <t>新 山 梨</t>
  </si>
  <si>
    <t>上      泉</t>
  </si>
  <si>
    <t>新      富</t>
  </si>
  <si>
    <t>豊      泉</t>
  </si>
  <si>
    <t>大      岸</t>
  </si>
  <si>
    <t>礼 文 華</t>
  </si>
  <si>
    <t>幸 豊 園</t>
  </si>
  <si>
    <t>幸豊ハイツ</t>
  </si>
  <si>
    <t>やまと郭公の里</t>
  </si>
  <si>
    <t>合      計</t>
  </si>
  <si>
    <t>【外国人含む】</t>
  </si>
  <si>
    <t>【日本人のみ】</t>
  </si>
  <si>
    <t>やまと光星園</t>
  </si>
  <si>
    <t>やまと光星園</t>
  </si>
  <si>
    <t>やまと光星園</t>
  </si>
  <si>
    <t>世  帯  人  口  統  計  表  （平成　２８　年 １２ 月  ３１  日現在）</t>
  </si>
  <si>
    <t>世  帯  人  口  統  計  表  （平成　２８　年  １２ 月  ３１  日現在）</t>
  </si>
  <si>
    <t>世  帯  人  口  統  計  表  （平成　２８　年　１２　月　３１　日現在）</t>
  </si>
  <si>
    <t>世  帯  人  口  統  計  表  （平成 ２８ 年 　１２　月　 ３１  日現在）</t>
  </si>
  <si>
    <t>世  帯  人  口  統  計  表  （平成　２８　年 １１ 月  ３０  日現在）</t>
  </si>
  <si>
    <t>世  帯  人  口  統  計  表  （平成　２８　年  １１ 月  ３０  日現在）</t>
  </si>
  <si>
    <t>世  帯  人  口  統  計  表  （平成　２８　年　１１　月　３０　日現在）</t>
  </si>
  <si>
    <t>世  帯  人  口  統  計  表  （平成 ２８ 年 　１１　月　 ３０  日現在）</t>
  </si>
  <si>
    <t>世  帯  人  口  統  計  表  （平成　２８　年 １０ 月  ３１  日現在）</t>
  </si>
  <si>
    <t>世  帯  人  口  統  計  表  （平成　２８　年  １０ 月  ３１  日現在）</t>
  </si>
  <si>
    <t>世  帯  人  口  統  計  表  （平成　２８　年　１０　月　３１　日現在）</t>
  </si>
  <si>
    <t>世  帯  人  口  統  計  表  （平成 ２８ 年 　１０　月　 ３１  日現在）</t>
  </si>
  <si>
    <t>世  帯  人  口  統  計  表  （平成　２８　年　９　月　３０　日現在）</t>
  </si>
  <si>
    <t>世  帯  人  口  統  計  表  （平成 ２８ 年 　９　月　 ３０  日現在）</t>
  </si>
  <si>
    <t>世  帯  人  口  統  計  表  （平成　２８　年 ９ 月  ３０  日現在）</t>
  </si>
  <si>
    <t>世  帯  人  口  統  計  表  （平成　２８　年  ９ 月  ３０  日現在）</t>
  </si>
  <si>
    <t>世  帯  人  口  統  計  表  （平成　２８　年 ８ 月  ３１  日現在）</t>
  </si>
  <si>
    <t>世  帯  人  口  統  計  表  （平成　２８　年  ８ 月  ３１  日現在）</t>
  </si>
  <si>
    <t>世  帯  人  口  統  計  表  （平成　２８　年　８　月　３１　日現在）</t>
  </si>
  <si>
    <t>世  帯  人  口  統  計  表  （平成 ２８ 年 　８　月　 ３１  日現在）</t>
  </si>
  <si>
    <t>世  帯  人  口  統  計  表  （平成　２８　年  ７ 月  ３１  日現在）</t>
  </si>
  <si>
    <t>世  帯  人  口  統  計  表  （平成　２８　年　７　月　３１　日現在）</t>
  </si>
  <si>
    <t>世  帯  人  口  統  計  表  （平成 ２８ 年 　７　月　 ３１  日現在）</t>
  </si>
  <si>
    <t>世  帯  人  口  統  計  表  （平成　２８　年  ６ 月  ３０  日現在）</t>
  </si>
  <si>
    <t>世  帯  人  口  統  計  表  （平成　２８　年　６　月　３０　日現在）</t>
  </si>
  <si>
    <t>世  帯  人  口  統  計  表  （平成 ２８ 年 　６　月　 ３０  日現在）</t>
  </si>
  <si>
    <t>世  帯  人  口  統  計  表  （平成　２８　年  ５ 月  ３１  日現在）</t>
  </si>
  <si>
    <t>世  帯  人  口  統  計  表  （平成　２８　年　５　月　３１　日現在）</t>
  </si>
  <si>
    <t>世  帯  人  口  統  計  表  （平成 ２８ 年 　５　月　 ３１  日現在）</t>
  </si>
  <si>
    <t>世  帯  人  口  統  計  表  （平成　２８　年  ４ 月  ３０  日現在）</t>
  </si>
  <si>
    <t>世  帯  人  口  統  計  表  （平成　２８　年  ４  月  ３０  日現在）</t>
  </si>
  <si>
    <t>世  帯  人  口  統  計  表  （平成　２８　年　４　月　３０　日現在）</t>
  </si>
  <si>
    <t>世  帯  人  口  統  計  表  （平成 ２８ 年 　４　月　 ３０  日現在）</t>
  </si>
  <si>
    <t>世  帯  人  口  統  計  表  （平成　２８　年  ３ 月  ３１  日現在）</t>
  </si>
  <si>
    <t>世  帯  人  口  統  計  表  （平成　２８　年  ３  月  ３１  日現在）</t>
  </si>
  <si>
    <t>世  帯  人  口  統  計  表  （平成　２８　年　３　月　３１　日現在）</t>
  </si>
  <si>
    <t>世  帯  人  口  統  計  表  （平成 ２８ 年 　３　月　 ３１  日現在）</t>
  </si>
  <si>
    <t>世  帯  人  口  統  計  表  （平成　２８　年  ２ 月  ２９  日現在）</t>
  </si>
  <si>
    <t>世  帯  人  口  統  計  表  （平成　２８　年　２　月　２９　日現在）</t>
  </si>
  <si>
    <t>世  帯  人  口  統  計  表  （平成 ２８ 年 　２　月　 ２９  日現在）</t>
  </si>
  <si>
    <t>世  帯  人  口  統  計  表  （平成　２８　年  １ 月  ３1  日現在）</t>
  </si>
  <si>
    <t>世  帯  人  口  統  計  表  （平成　２８　年　１　月　３１　日現在）</t>
  </si>
  <si>
    <t>世  帯  人  口  統  計  表  （平成 ２８ 年 　１　月　 ３１  日現在）</t>
  </si>
  <si>
    <t>海 岸 町</t>
  </si>
  <si>
    <t>世帯数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</si>
</sst>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H19" sqref="H19:K19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6" t="s">
        <v>71</v>
      </c>
      <c r="B1" s="6"/>
      <c r="C1" s="6"/>
      <c r="D1" s="6"/>
      <c r="E1" s="6"/>
      <c r="G1" s="6" t="s">
        <v>71</v>
      </c>
      <c r="H1" s="6"/>
      <c r="I1" s="6"/>
      <c r="J1" s="6"/>
      <c r="K1" s="6"/>
    </row>
    <row r="2" spans="1:7" ht="18.75" customHeight="1">
      <c r="A2" s="2" t="s">
        <v>26</v>
      </c>
      <c r="G2" s="2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99</v>
      </c>
      <c r="C4" s="1">
        <v>139</v>
      </c>
      <c r="D4" s="1">
        <f>SUM(B4:C4)</f>
        <v>238</v>
      </c>
      <c r="E4" s="1">
        <v>108</v>
      </c>
      <c r="G4" s="1" t="s">
        <v>5</v>
      </c>
      <c r="H4" s="1">
        <v>99</v>
      </c>
      <c r="I4" s="1">
        <v>138</v>
      </c>
      <c r="J4" s="1">
        <f>SUM(H4:I4)</f>
        <v>237</v>
      </c>
      <c r="K4" s="1">
        <v>108</v>
      </c>
    </row>
    <row r="5" spans="1:11" ht="30" customHeight="1">
      <c r="A5" s="1" t="s">
        <v>6</v>
      </c>
      <c r="B5" s="1">
        <v>107</v>
      </c>
      <c r="C5" s="1">
        <v>115</v>
      </c>
      <c r="D5" s="1">
        <f aca="true" t="shared" si="0" ref="D5:D24">SUM(B5:C5)</f>
        <v>222</v>
      </c>
      <c r="E5" s="1">
        <v>111</v>
      </c>
      <c r="G5" s="1" t="s">
        <v>6</v>
      </c>
      <c r="H5" s="1">
        <v>106</v>
      </c>
      <c r="I5" s="1">
        <v>115</v>
      </c>
      <c r="J5" s="1">
        <f aca="true" t="shared" si="1" ref="J5:J24">SUM(H5:I5)</f>
        <v>221</v>
      </c>
      <c r="K5" s="1">
        <v>111</v>
      </c>
    </row>
    <row r="6" spans="1:11" ht="30" customHeight="1">
      <c r="A6" s="1" t="s">
        <v>7</v>
      </c>
      <c r="B6" s="1">
        <v>252</v>
      </c>
      <c r="C6" s="1">
        <v>291</v>
      </c>
      <c r="D6" s="1">
        <f t="shared" si="0"/>
        <v>543</v>
      </c>
      <c r="E6" s="1">
        <v>269</v>
      </c>
      <c r="G6" s="1" t="s">
        <v>7</v>
      </c>
      <c r="H6" s="1">
        <v>252</v>
      </c>
      <c r="I6" s="1">
        <v>291</v>
      </c>
      <c r="J6" s="1">
        <f t="shared" si="1"/>
        <v>543</v>
      </c>
      <c r="K6" s="1">
        <v>269</v>
      </c>
    </row>
    <row r="7" spans="1:11" ht="30" customHeight="1">
      <c r="A7" s="1" t="s">
        <v>8</v>
      </c>
      <c r="B7" s="1">
        <v>302</v>
      </c>
      <c r="C7" s="1">
        <v>326</v>
      </c>
      <c r="D7" s="1">
        <f t="shared" si="0"/>
        <v>628</v>
      </c>
      <c r="E7" s="1">
        <v>355</v>
      </c>
      <c r="G7" s="1" t="s">
        <v>8</v>
      </c>
      <c r="H7" s="1">
        <v>286</v>
      </c>
      <c r="I7" s="1">
        <v>315</v>
      </c>
      <c r="J7" s="1">
        <f t="shared" si="1"/>
        <v>601</v>
      </c>
      <c r="K7" s="1">
        <v>332</v>
      </c>
    </row>
    <row r="8" spans="1:11" ht="30" customHeight="1">
      <c r="A8" s="1" t="s">
        <v>9</v>
      </c>
      <c r="B8" s="1">
        <v>163</v>
      </c>
      <c r="C8" s="1">
        <v>181</v>
      </c>
      <c r="D8" s="1">
        <f t="shared" si="0"/>
        <v>344</v>
      </c>
      <c r="E8" s="1">
        <v>172</v>
      </c>
      <c r="G8" s="1" t="s">
        <v>9</v>
      </c>
      <c r="H8" s="1">
        <v>163</v>
      </c>
      <c r="I8" s="1">
        <v>181</v>
      </c>
      <c r="J8" s="1">
        <f t="shared" si="1"/>
        <v>344</v>
      </c>
      <c r="K8" s="1">
        <v>172</v>
      </c>
    </row>
    <row r="9" spans="1:11" ht="30" customHeight="1">
      <c r="A9" s="1" t="s">
        <v>10</v>
      </c>
      <c r="B9" s="1">
        <v>362</v>
      </c>
      <c r="C9" s="1">
        <v>436</v>
      </c>
      <c r="D9" s="1">
        <f t="shared" si="0"/>
        <v>798</v>
      </c>
      <c r="E9" s="1">
        <v>388</v>
      </c>
      <c r="G9" s="1" t="s">
        <v>10</v>
      </c>
      <c r="H9" s="1">
        <v>361</v>
      </c>
      <c r="I9" s="1">
        <v>434</v>
      </c>
      <c r="J9" s="1">
        <f t="shared" si="1"/>
        <v>795</v>
      </c>
      <c r="K9" s="1">
        <v>386</v>
      </c>
    </row>
    <row r="10" spans="1:11" ht="30" customHeight="1">
      <c r="A10" s="1" t="s">
        <v>11</v>
      </c>
      <c r="B10" s="1">
        <v>41</v>
      </c>
      <c r="C10" s="1">
        <v>46</v>
      </c>
      <c r="D10" s="1">
        <f t="shared" si="0"/>
        <v>87</v>
      </c>
      <c r="E10" s="1">
        <v>47</v>
      </c>
      <c r="G10" s="1" t="s">
        <v>11</v>
      </c>
      <c r="H10" s="1">
        <v>41</v>
      </c>
      <c r="I10" s="1">
        <v>46</v>
      </c>
      <c r="J10" s="1">
        <f t="shared" si="1"/>
        <v>87</v>
      </c>
      <c r="K10" s="1">
        <v>47</v>
      </c>
    </row>
    <row r="11" spans="1:11" ht="30" customHeight="1">
      <c r="A11" s="1" t="s">
        <v>12</v>
      </c>
      <c r="B11" s="1">
        <v>39</v>
      </c>
      <c r="C11" s="1">
        <v>53</v>
      </c>
      <c r="D11" s="1">
        <f t="shared" si="0"/>
        <v>92</v>
      </c>
      <c r="E11" s="1">
        <v>42</v>
      </c>
      <c r="G11" s="1" t="s">
        <v>12</v>
      </c>
      <c r="H11" s="1">
        <v>38</v>
      </c>
      <c r="I11" s="1">
        <v>52</v>
      </c>
      <c r="J11" s="1">
        <f t="shared" si="1"/>
        <v>90</v>
      </c>
      <c r="K11" s="1">
        <v>40</v>
      </c>
    </row>
    <row r="12" spans="1:11" ht="30" customHeight="1">
      <c r="A12" s="1" t="s">
        <v>13</v>
      </c>
      <c r="B12" s="1">
        <f>B38-B23-B24</f>
        <v>52</v>
      </c>
      <c r="C12" s="1">
        <f>C38-C23-C24</f>
        <v>58</v>
      </c>
      <c r="D12" s="1">
        <f t="shared" si="0"/>
        <v>110</v>
      </c>
      <c r="E12" s="1">
        <f>E38-E23-E24</f>
        <v>67</v>
      </c>
      <c r="G12" s="1" t="s">
        <v>13</v>
      </c>
      <c r="H12" s="1">
        <f>H38-H23-H24</f>
        <v>51</v>
      </c>
      <c r="I12" s="1">
        <f>I38-I23-I24</f>
        <v>58</v>
      </c>
      <c r="J12" s="1">
        <f t="shared" si="1"/>
        <v>109</v>
      </c>
      <c r="K12" s="1">
        <f>K38-K23-K24</f>
        <v>67</v>
      </c>
    </row>
    <row r="13" spans="1:11" ht="30" customHeight="1">
      <c r="A13" s="1" t="s">
        <v>14</v>
      </c>
      <c r="B13" s="1">
        <v>11</v>
      </c>
      <c r="C13" s="1">
        <v>12</v>
      </c>
      <c r="D13" s="1">
        <f t="shared" si="0"/>
        <v>23</v>
      </c>
      <c r="E13" s="1">
        <v>17</v>
      </c>
      <c r="G13" s="1" t="s">
        <v>14</v>
      </c>
      <c r="H13" s="1">
        <v>11</v>
      </c>
      <c r="I13" s="1">
        <v>12</v>
      </c>
      <c r="J13" s="1">
        <f t="shared" si="1"/>
        <v>23</v>
      </c>
      <c r="K13" s="1">
        <v>17</v>
      </c>
    </row>
    <row r="14" spans="1:11" ht="30" customHeight="1">
      <c r="A14" s="1" t="s">
        <v>15</v>
      </c>
      <c r="B14" s="1">
        <v>20</v>
      </c>
      <c r="C14" s="1">
        <v>19</v>
      </c>
      <c r="D14" s="1">
        <f t="shared" si="0"/>
        <v>39</v>
      </c>
      <c r="E14" s="1">
        <v>14</v>
      </c>
      <c r="G14" s="1" t="s">
        <v>15</v>
      </c>
      <c r="H14" s="1">
        <v>20</v>
      </c>
      <c r="I14" s="1">
        <v>19</v>
      </c>
      <c r="J14" s="1">
        <f t="shared" si="1"/>
        <v>39</v>
      </c>
      <c r="K14" s="1">
        <v>14</v>
      </c>
    </row>
    <row r="15" spans="1:11" ht="30" customHeight="1">
      <c r="A15" s="1" t="s">
        <v>16</v>
      </c>
      <c r="B15" s="1">
        <v>19</v>
      </c>
      <c r="C15" s="1">
        <v>17</v>
      </c>
      <c r="D15" s="1">
        <f t="shared" si="0"/>
        <v>36</v>
      </c>
      <c r="E15" s="1">
        <v>14</v>
      </c>
      <c r="G15" s="1" t="s">
        <v>16</v>
      </c>
      <c r="H15" s="1">
        <v>19</v>
      </c>
      <c r="I15" s="1">
        <v>17</v>
      </c>
      <c r="J15" s="1">
        <f t="shared" si="1"/>
        <v>36</v>
      </c>
      <c r="K15" s="1">
        <v>14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4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4</v>
      </c>
    </row>
    <row r="17" spans="1:11" ht="30" customHeight="1">
      <c r="A17" s="1" t="s">
        <v>18</v>
      </c>
      <c r="B17" s="1">
        <v>18</v>
      </c>
      <c r="C17" s="1">
        <v>11</v>
      </c>
      <c r="D17" s="1">
        <f t="shared" si="0"/>
        <v>29</v>
      </c>
      <c r="E17" s="1">
        <v>14</v>
      </c>
      <c r="G17" s="1" t="s">
        <v>18</v>
      </c>
      <c r="H17" s="1">
        <v>18</v>
      </c>
      <c r="I17" s="1">
        <v>11</v>
      </c>
      <c r="J17" s="1">
        <f t="shared" si="1"/>
        <v>29</v>
      </c>
      <c r="K17" s="1">
        <v>14</v>
      </c>
    </row>
    <row r="18" spans="1:11" ht="30" customHeight="1">
      <c r="A18" s="1" t="s">
        <v>19</v>
      </c>
      <c r="B18" s="1">
        <v>26</v>
      </c>
      <c r="C18" s="1">
        <v>31</v>
      </c>
      <c r="D18" s="1">
        <f t="shared" si="0"/>
        <v>57</v>
      </c>
      <c r="E18" s="1">
        <v>33</v>
      </c>
      <c r="G18" s="1" t="s">
        <v>19</v>
      </c>
      <c r="H18" s="1">
        <v>26</v>
      </c>
      <c r="I18" s="1">
        <v>31</v>
      </c>
      <c r="J18" s="1">
        <f t="shared" si="1"/>
        <v>57</v>
      </c>
      <c r="K18" s="1">
        <v>33</v>
      </c>
    </row>
    <row r="19" spans="1:11" ht="30" customHeight="1">
      <c r="A19" s="1" t="s">
        <v>20</v>
      </c>
      <c r="B19" s="1">
        <f>B45-B22-B21</f>
        <v>226</v>
      </c>
      <c r="C19" s="1">
        <f>C45-C21-C22</f>
        <v>260</v>
      </c>
      <c r="D19" s="1">
        <f t="shared" si="0"/>
        <v>486</v>
      </c>
      <c r="E19" s="1">
        <f>E45-E22-E21</f>
        <v>288</v>
      </c>
      <c r="G19" s="1" t="s">
        <v>20</v>
      </c>
      <c r="H19" s="1">
        <f>H45-H22-H21</f>
        <v>226</v>
      </c>
      <c r="I19" s="1">
        <f>I45-I22-I21</f>
        <v>260</v>
      </c>
      <c r="J19" s="1">
        <f t="shared" si="1"/>
        <v>486</v>
      </c>
      <c r="K19" s="1">
        <f>K45-K22-K21</f>
        <v>288</v>
      </c>
    </row>
    <row r="20" spans="1:11" ht="30" customHeight="1">
      <c r="A20" s="1" t="s">
        <v>21</v>
      </c>
      <c r="B20" s="1">
        <v>184</v>
      </c>
      <c r="C20" s="1">
        <v>183</v>
      </c>
      <c r="D20" s="1">
        <f t="shared" si="0"/>
        <v>367</v>
      </c>
      <c r="E20" s="1">
        <v>194</v>
      </c>
      <c r="G20" s="1" t="s">
        <v>21</v>
      </c>
      <c r="H20" s="1">
        <v>184</v>
      </c>
      <c r="I20" s="1">
        <v>183</v>
      </c>
      <c r="J20" s="1">
        <f t="shared" si="1"/>
        <v>367</v>
      </c>
      <c r="K20" s="1">
        <v>194</v>
      </c>
    </row>
    <row r="21" spans="1:11" ht="30" customHeight="1">
      <c r="A21" s="1" t="s">
        <v>22</v>
      </c>
      <c r="B21" s="1">
        <v>4</v>
      </c>
      <c r="C21" s="1">
        <v>24</v>
      </c>
      <c r="D21" s="1">
        <f t="shared" si="0"/>
        <v>28</v>
      </c>
      <c r="E21" s="1">
        <v>28</v>
      </c>
      <c r="G21" s="1" t="s">
        <v>22</v>
      </c>
      <c r="H21" s="1">
        <v>4</v>
      </c>
      <c r="I21" s="1">
        <v>24</v>
      </c>
      <c r="J21" s="1">
        <f t="shared" si="1"/>
        <v>28</v>
      </c>
      <c r="K21" s="1">
        <v>28</v>
      </c>
    </row>
    <row r="22" spans="1:11" ht="30" customHeight="1">
      <c r="A22" s="1" t="s">
        <v>23</v>
      </c>
      <c r="B22" s="1">
        <v>6</v>
      </c>
      <c r="C22" s="1">
        <v>11</v>
      </c>
      <c r="D22" s="1">
        <f t="shared" si="0"/>
        <v>17</v>
      </c>
      <c r="E22" s="1">
        <v>16</v>
      </c>
      <c r="G22" s="1" t="s">
        <v>23</v>
      </c>
      <c r="H22" s="1">
        <v>6</v>
      </c>
      <c r="I22" s="1">
        <v>11</v>
      </c>
      <c r="J22" s="1">
        <f t="shared" si="1"/>
        <v>17</v>
      </c>
      <c r="K22" s="1">
        <v>16</v>
      </c>
    </row>
    <row r="23" spans="1:11" ht="30" customHeight="1">
      <c r="A23" s="1" t="s">
        <v>30</v>
      </c>
      <c r="B23" s="1">
        <v>30</v>
      </c>
      <c r="C23" s="1">
        <v>18</v>
      </c>
      <c r="D23" s="1">
        <f t="shared" si="0"/>
        <v>48</v>
      </c>
      <c r="E23" s="1">
        <v>48</v>
      </c>
      <c r="G23" s="1" t="s">
        <v>30</v>
      </c>
      <c r="H23" s="1">
        <v>30</v>
      </c>
      <c r="I23" s="1">
        <v>18</v>
      </c>
      <c r="J23" s="1">
        <f t="shared" si="1"/>
        <v>48</v>
      </c>
      <c r="K23" s="1">
        <v>48</v>
      </c>
    </row>
    <row r="24" spans="1:11" ht="30" customHeight="1">
      <c r="A24" s="1" t="s">
        <v>24</v>
      </c>
      <c r="B24" s="1">
        <v>30</v>
      </c>
      <c r="C24" s="1">
        <v>18</v>
      </c>
      <c r="D24" s="1">
        <f t="shared" si="0"/>
        <v>48</v>
      </c>
      <c r="E24" s="1">
        <v>48</v>
      </c>
      <c r="G24" s="1" t="s">
        <v>24</v>
      </c>
      <c r="H24" s="1">
        <v>30</v>
      </c>
      <c r="I24" s="1">
        <v>18</v>
      </c>
      <c r="J24" s="1">
        <f t="shared" si="1"/>
        <v>48</v>
      </c>
      <c r="K24" s="1">
        <v>48</v>
      </c>
    </row>
    <row r="25" spans="1:11" ht="30" customHeight="1">
      <c r="A25" s="1" t="s">
        <v>25</v>
      </c>
      <c r="B25" s="1">
        <f>SUM(B4:B24)</f>
        <v>1996</v>
      </c>
      <c r="C25" s="1">
        <f>SUM(C4:C24)</f>
        <v>2251</v>
      </c>
      <c r="D25" s="1">
        <f>SUM(D4:D24)</f>
        <v>4247</v>
      </c>
      <c r="E25" s="1">
        <f>SUM(E4:E24)</f>
        <v>2277</v>
      </c>
      <c r="G25" s="1" t="s">
        <v>25</v>
      </c>
      <c r="H25" s="1">
        <f>SUM(H4:H24)</f>
        <v>1976</v>
      </c>
      <c r="I25" s="1">
        <f>SUM(I4:I24)</f>
        <v>2236</v>
      </c>
      <c r="J25" s="1">
        <f>SUM(J4:J24)</f>
        <v>4212</v>
      </c>
      <c r="K25" s="1">
        <f>SUM(K4:K24)</f>
        <v>2250</v>
      </c>
    </row>
    <row r="26" ht="24" customHeight="1"/>
    <row r="27" spans="1:11" ht="30" customHeight="1">
      <c r="A27" s="6" t="s">
        <v>72</v>
      </c>
      <c r="B27" s="6"/>
      <c r="C27" s="6"/>
      <c r="D27" s="6"/>
      <c r="E27" s="6"/>
      <c r="G27" s="6" t="s">
        <v>73</v>
      </c>
      <c r="H27" s="6"/>
      <c r="I27" s="6"/>
      <c r="J27" s="6"/>
      <c r="K27" s="6"/>
    </row>
    <row r="28" spans="1:7" ht="24" customHeight="1">
      <c r="A28" s="2" t="s">
        <v>26</v>
      </c>
      <c r="G28" s="2" t="s">
        <v>27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99</v>
      </c>
      <c r="C30" s="1">
        <v>139</v>
      </c>
      <c r="D30" s="1">
        <f aca="true" t="shared" si="2" ref="D30:D46">SUM(B30:C30)</f>
        <v>238</v>
      </c>
      <c r="E30" s="1">
        <v>108</v>
      </c>
      <c r="G30" s="1" t="s">
        <v>74</v>
      </c>
      <c r="H30" s="1">
        <v>99</v>
      </c>
      <c r="I30" s="1">
        <v>138</v>
      </c>
      <c r="J30" s="1">
        <f aca="true" t="shared" si="3" ref="J30:J46">SUM(H30:I30)</f>
        <v>237</v>
      </c>
      <c r="K30" s="1">
        <v>108</v>
      </c>
    </row>
    <row r="31" spans="1:11" ht="30" customHeight="1">
      <c r="A31" s="1" t="s">
        <v>6</v>
      </c>
      <c r="B31" s="1">
        <v>107</v>
      </c>
      <c r="C31" s="1">
        <v>115</v>
      </c>
      <c r="D31" s="1">
        <f t="shared" si="2"/>
        <v>222</v>
      </c>
      <c r="E31" s="1">
        <v>111</v>
      </c>
      <c r="G31" s="1" t="s">
        <v>6</v>
      </c>
      <c r="H31" s="1">
        <v>106</v>
      </c>
      <c r="I31" s="1">
        <v>115</v>
      </c>
      <c r="J31" s="1">
        <f t="shared" si="3"/>
        <v>221</v>
      </c>
      <c r="K31" s="1">
        <v>111</v>
      </c>
    </row>
    <row r="32" spans="1:11" ht="30" customHeight="1">
      <c r="A32" s="1" t="s">
        <v>7</v>
      </c>
      <c r="B32" s="1">
        <v>252</v>
      </c>
      <c r="C32" s="1">
        <v>291</v>
      </c>
      <c r="D32" s="1">
        <f t="shared" si="2"/>
        <v>543</v>
      </c>
      <c r="E32" s="1">
        <v>269</v>
      </c>
      <c r="G32" s="1" t="s">
        <v>7</v>
      </c>
      <c r="H32" s="1">
        <v>252</v>
      </c>
      <c r="I32" s="1">
        <v>291</v>
      </c>
      <c r="J32" s="1">
        <f t="shared" si="3"/>
        <v>543</v>
      </c>
      <c r="K32" s="1">
        <v>269</v>
      </c>
    </row>
    <row r="33" spans="1:11" ht="30" customHeight="1">
      <c r="A33" s="1" t="s">
        <v>8</v>
      </c>
      <c r="B33" s="1">
        <v>302</v>
      </c>
      <c r="C33" s="1">
        <v>326</v>
      </c>
      <c r="D33" s="1">
        <f t="shared" si="2"/>
        <v>628</v>
      </c>
      <c r="E33" s="1">
        <v>355</v>
      </c>
      <c r="G33" s="1" t="s">
        <v>8</v>
      </c>
      <c r="H33" s="1">
        <v>286</v>
      </c>
      <c r="I33" s="1">
        <v>315</v>
      </c>
      <c r="J33" s="1">
        <f t="shared" si="3"/>
        <v>601</v>
      </c>
      <c r="K33" s="1">
        <v>332</v>
      </c>
    </row>
    <row r="34" spans="1:11" ht="30" customHeight="1">
      <c r="A34" s="1" t="s">
        <v>9</v>
      </c>
      <c r="B34" s="1">
        <v>163</v>
      </c>
      <c r="C34" s="1">
        <v>181</v>
      </c>
      <c r="D34" s="1">
        <f t="shared" si="2"/>
        <v>344</v>
      </c>
      <c r="E34" s="1">
        <v>172</v>
      </c>
      <c r="G34" s="1" t="s">
        <v>9</v>
      </c>
      <c r="H34" s="1">
        <v>163</v>
      </c>
      <c r="I34" s="1">
        <v>181</v>
      </c>
      <c r="J34" s="1">
        <f t="shared" si="3"/>
        <v>344</v>
      </c>
      <c r="K34" s="1">
        <v>172</v>
      </c>
    </row>
    <row r="35" spans="1:11" ht="30" customHeight="1">
      <c r="A35" s="1" t="s">
        <v>10</v>
      </c>
      <c r="B35" s="1">
        <v>362</v>
      </c>
      <c r="C35" s="1">
        <v>436</v>
      </c>
      <c r="D35" s="1">
        <f t="shared" si="2"/>
        <v>798</v>
      </c>
      <c r="E35" s="1">
        <v>388</v>
      </c>
      <c r="G35" s="1" t="s">
        <v>10</v>
      </c>
      <c r="H35" s="1">
        <v>361</v>
      </c>
      <c r="I35" s="1">
        <v>434</v>
      </c>
      <c r="J35" s="1">
        <f t="shared" si="3"/>
        <v>795</v>
      </c>
      <c r="K35" s="1">
        <v>386</v>
      </c>
    </row>
    <row r="36" spans="1:11" ht="30" customHeight="1">
      <c r="A36" s="1" t="s">
        <v>11</v>
      </c>
      <c r="B36" s="1">
        <v>41</v>
      </c>
      <c r="C36" s="1">
        <v>46</v>
      </c>
      <c r="D36" s="1">
        <f t="shared" si="2"/>
        <v>87</v>
      </c>
      <c r="E36" s="1">
        <v>47</v>
      </c>
      <c r="G36" s="1" t="s">
        <v>11</v>
      </c>
      <c r="H36" s="1">
        <v>41</v>
      </c>
      <c r="I36" s="1">
        <v>46</v>
      </c>
      <c r="J36" s="1">
        <f t="shared" si="3"/>
        <v>87</v>
      </c>
      <c r="K36" s="1">
        <v>47</v>
      </c>
    </row>
    <row r="37" spans="1:11" ht="30" customHeight="1">
      <c r="A37" s="1" t="s">
        <v>12</v>
      </c>
      <c r="B37" s="1">
        <v>39</v>
      </c>
      <c r="C37" s="1">
        <v>53</v>
      </c>
      <c r="D37" s="1">
        <f t="shared" si="2"/>
        <v>92</v>
      </c>
      <c r="E37" s="1">
        <v>42</v>
      </c>
      <c r="G37" s="1" t="s">
        <v>12</v>
      </c>
      <c r="H37" s="1">
        <v>38</v>
      </c>
      <c r="I37" s="1">
        <v>52</v>
      </c>
      <c r="J37" s="1">
        <f t="shared" si="3"/>
        <v>90</v>
      </c>
      <c r="K37" s="1">
        <v>40</v>
      </c>
    </row>
    <row r="38" spans="1:11" ht="30" customHeight="1">
      <c r="A38" s="1" t="s">
        <v>13</v>
      </c>
      <c r="B38" s="1">
        <v>112</v>
      </c>
      <c r="C38" s="1">
        <v>94</v>
      </c>
      <c r="D38" s="1">
        <f t="shared" si="2"/>
        <v>206</v>
      </c>
      <c r="E38" s="1">
        <v>163</v>
      </c>
      <c r="G38" s="1" t="s">
        <v>13</v>
      </c>
      <c r="H38" s="1">
        <v>111</v>
      </c>
      <c r="I38" s="1">
        <v>94</v>
      </c>
      <c r="J38" s="1">
        <f t="shared" si="3"/>
        <v>205</v>
      </c>
      <c r="K38" s="1">
        <v>163</v>
      </c>
    </row>
    <row r="39" spans="1:11" ht="30" customHeight="1">
      <c r="A39" s="1" t="s">
        <v>14</v>
      </c>
      <c r="B39" s="1">
        <v>11</v>
      </c>
      <c r="C39" s="1">
        <v>12</v>
      </c>
      <c r="D39" s="1">
        <f t="shared" si="2"/>
        <v>23</v>
      </c>
      <c r="E39" s="1">
        <v>17</v>
      </c>
      <c r="G39" s="1" t="s">
        <v>14</v>
      </c>
      <c r="H39" s="1">
        <v>11</v>
      </c>
      <c r="I39" s="1">
        <v>12</v>
      </c>
      <c r="J39" s="1">
        <f t="shared" si="3"/>
        <v>23</v>
      </c>
      <c r="K39" s="1">
        <v>17</v>
      </c>
    </row>
    <row r="40" spans="1:11" ht="30" customHeight="1">
      <c r="A40" s="1" t="s">
        <v>15</v>
      </c>
      <c r="B40" s="1">
        <v>20</v>
      </c>
      <c r="C40" s="1">
        <v>19</v>
      </c>
      <c r="D40" s="1">
        <f t="shared" si="2"/>
        <v>39</v>
      </c>
      <c r="E40" s="1">
        <v>14</v>
      </c>
      <c r="G40" s="1" t="s">
        <v>15</v>
      </c>
      <c r="H40" s="1">
        <v>20</v>
      </c>
      <c r="I40" s="1">
        <v>19</v>
      </c>
      <c r="J40" s="1">
        <f t="shared" si="3"/>
        <v>39</v>
      </c>
      <c r="K40" s="1">
        <v>14</v>
      </c>
    </row>
    <row r="41" spans="1:11" ht="30" customHeight="1">
      <c r="A41" s="1" t="s">
        <v>16</v>
      </c>
      <c r="B41" s="1">
        <v>19</v>
      </c>
      <c r="C41" s="1">
        <v>17</v>
      </c>
      <c r="D41" s="1">
        <f t="shared" si="2"/>
        <v>36</v>
      </c>
      <c r="E41" s="1">
        <v>14</v>
      </c>
      <c r="G41" s="1" t="s">
        <v>16</v>
      </c>
      <c r="H41" s="1">
        <v>19</v>
      </c>
      <c r="I41" s="1">
        <v>17</v>
      </c>
      <c r="J41" s="1">
        <f t="shared" si="3"/>
        <v>36</v>
      </c>
      <c r="K41" s="1">
        <v>14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4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4</v>
      </c>
    </row>
    <row r="43" spans="1:11" ht="30" customHeight="1">
      <c r="A43" s="1" t="s">
        <v>18</v>
      </c>
      <c r="B43" s="1">
        <v>18</v>
      </c>
      <c r="C43" s="1">
        <v>11</v>
      </c>
      <c r="D43" s="1">
        <f t="shared" si="2"/>
        <v>29</v>
      </c>
      <c r="E43" s="1">
        <v>14</v>
      </c>
      <c r="G43" s="1" t="s">
        <v>18</v>
      </c>
      <c r="H43" s="1">
        <v>18</v>
      </c>
      <c r="I43" s="1">
        <v>11</v>
      </c>
      <c r="J43" s="1">
        <f t="shared" si="3"/>
        <v>29</v>
      </c>
      <c r="K43" s="1">
        <v>14</v>
      </c>
    </row>
    <row r="44" spans="1:11" ht="30" customHeight="1">
      <c r="A44" s="1" t="s">
        <v>19</v>
      </c>
      <c r="B44" s="1">
        <v>26</v>
      </c>
      <c r="C44" s="1">
        <v>31</v>
      </c>
      <c r="D44" s="1">
        <f t="shared" si="2"/>
        <v>57</v>
      </c>
      <c r="E44" s="1">
        <v>33</v>
      </c>
      <c r="G44" s="1" t="s">
        <v>19</v>
      </c>
      <c r="H44" s="1">
        <v>26</v>
      </c>
      <c r="I44" s="1">
        <v>31</v>
      </c>
      <c r="J44" s="1">
        <f t="shared" si="3"/>
        <v>57</v>
      </c>
      <c r="K44" s="1">
        <v>33</v>
      </c>
    </row>
    <row r="45" spans="1:11" ht="30" customHeight="1">
      <c r="A45" s="1" t="s">
        <v>20</v>
      </c>
      <c r="B45" s="1">
        <v>236</v>
      </c>
      <c r="C45" s="1">
        <v>295</v>
      </c>
      <c r="D45" s="1">
        <f t="shared" si="2"/>
        <v>531</v>
      </c>
      <c r="E45" s="1">
        <v>332</v>
      </c>
      <c r="G45" s="1" t="s">
        <v>20</v>
      </c>
      <c r="H45" s="1">
        <v>236</v>
      </c>
      <c r="I45" s="1">
        <v>295</v>
      </c>
      <c r="J45" s="1">
        <f t="shared" si="3"/>
        <v>531</v>
      </c>
      <c r="K45" s="1">
        <v>332</v>
      </c>
    </row>
    <row r="46" spans="1:11" ht="30" customHeight="1">
      <c r="A46" s="1" t="s">
        <v>21</v>
      </c>
      <c r="B46" s="1">
        <v>184</v>
      </c>
      <c r="C46" s="1">
        <v>183</v>
      </c>
      <c r="D46" s="1">
        <f t="shared" si="2"/>
        <v>367</v>
      </c>
      <c r="E46" s="1">
        <v>194</v>
      </c>
      <c r="G46" s="1" t="s">
        <v>21</v>
      </c>
      <c r="H46" s="1">
        <v>184</v>
      </c>
      <c r="I46" s="1">
        <v>183</v>
      </c>
      <c r="J46" s="1">
        <f t="shared" si="3"/>
        <v>367</v>
      </c>
      <c r="K46" s="1">
        <v>194</v>
      </c>
    </row>
    <row r="47" spans="1:11" ht="30" customHeight="1">
      <c r="A47" s="1" t="s">
        <v>25</v>
      </c>
      <c r="B47" s="1">
        <f>SUM(B30:B46)</f>
        <v>1996</v>
      </c>
      <c r="C47" s="1">
        <f>SUM(C30:C46)</f>
        <v>2251</v>
      </c>
      <c r="D47" s="1">
        <f>SUM(D30:D46)</f>
        <v>4247</v>
      </c>
      <c r="E47" s="1">
        <f>SUM(E30:E46)</f>
        <v>2277</v>
      </c>
      <c r="G47" s="1" t="s">
        <v>25</v>
      </c>
      <c r="H47" s="1">
        <f>SUM(H30:H46)</f>
        <v>1976</v>
      </c>
      <c r="I47" s="1">
        <f>SUM(I30:I46)</f>
        <v>2236</v>
      </c>
      <c r="J47" s="1">
        <f>SUM(J30:J46)</f>
        <v>4212</v>
      </c>
      <c r="K47" s="1">
        <f>SUM(K30:K46)</f>
        <v>2250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G19" sqref="G19:K1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39</v>
      </c>
      <c r="B1" s="7"/>
      <c r="C1" s="7"/>
      <c r="D1" s="7"/>
      <c r="E1" s="7"/>
      <c r="G1" s="7" t="s">
        <v>40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95</v>
      </c>
      <c r="C4" s="5">
        <v>134</v>
      </c>
      <c r="D4" s="5">
        <f>SUM(B4:C4)</f>
        <v>229</v>
      </c>
      <c r="E4" s="5">
        <v>109</v>
      </c>
      <c r="G4" s="5" t="s">
        <v>5</v>
      </c>
      <c r="H4" s="5">
        <v>95</v>
      </c>
      <c r="I4" s="5">
        <v>133</v>
      </c>
      <c r="J4" s="5">
        <f aca="true" t="shared" si="0" ref="J4:J11">SUM(H4:I4)</f>
        <v>228</v>
      </c>
      <c r="K4" s="5">
        <v>109</v>
      </c>
    </row>
    <row r="5" spans="1:11" ht="30" customHeight="1">
      <c r="A5" s="5" t="s">
        <v>6</v>
      </c>
      <c r="B5" s="5">
        <v>109</v>
      </c>
      <c r="C5" s="5">
        <v>117</v>
      </c>
      <c r="D5" s="5">
        <f aca="true" t="shared" si="1" ref="D5:D24">SUM(B5:C5)</f>
        <v>226</v>
      </c>
      <c r="E5" s="5">
        <v>111</v>
      </c>
      <c r="G5" s="5" t="s">
        <v>6</v>
      </c>
      <c r="H5" s="5">
        <v>108</v>
      </c>
      <c r="I5" s="5">
        <v>117</v>
      </c>
      <c r="J5" s="5">
        <f t="shared" si="0"/>
        <v>225</v>
      </c>
      <c r="K5" s="5">
        <v>111</v>
      </c>
    </row>
    <row r="6" spans="1:11" ht="30" customHeight="1">
      <c r="A6" s="5" t="s">
        <v>7</v>
      </c>
      <c r="B6" s="5">
        <v>242</v>
      </c>
      <c r="C6" s="5">
        <v>278</v>
      </c>
      <c r="D6" s="5">
        <f t="shared" si="1"/>
        <v>520</v>
      </c>
      <c r="E6" s="5">
        <v>263</v>
      </c>
      <c r="G6" s="5" t="s">
        <v>7</v>
      </c>
      <c r="H6" s="5">
        <v>241</v>
      </c>
      <c r="I6" s="5">
        <v>278</v>
      </c>
      <c r="J6" s="5">
        <f t="shared" si="0"/>
        <v>519</v>
      </c>
      <c r="K6" s="5">
        <v>263</v>
      </c>
    </row>
    <row r="7" spans="1:11" ht="30" customHeight="1">
      <c r="A7" s="5" t="s">
        <v>8</v>
      </c>
      <c r="B7" s="5">
        <v>315</v>
      </c>
      <c r="C7" s="5">
        <v>311</v>
      </c>
      <c r="D7" s="5">
        <f t="shared" si="1"/>
        <v>626</v>
      </c>
      <c r="E7" s="5">
        <v>363</v>
      </c>
      <c r="G7" s="5" t="s">
        <v>8</v>
      </c>
      <c r="H7" s="5">
        <v>301</v>
      </c>
      <c r="I7" s="5">
        <v>301</v>
      </c>
      <c r="J7" s="5">
        <f t="shared" si="0"/>
        <v>602</v>
      </c>
      <c r="K7" s="5">
        <v>344</v>
      </c>
    </row>
    <row r="8" spans="1:11" ht="30" customHeight="1">
      <c r="A8" s="5" t="s">
        <v>9</v>
      </c>
      <c r="B8" s="5">
        <v>163</v>
      </c>
      <c r="C8" s="5">
        <v>187</v>
      </c>
      <c r="D8" s="5">
        <f t="shared" si="1"/>
        <v>350</v>
      </c>
      <c r="E8" s="5">
        <v>177</v>
      </c>
      <c r="G8" s="5" t="s">
        <v>9</v>
      </c>
      <c r="H8" s="5">
        <v>162</v>
      </c>
      <c r="I8" s="5">
        <v>187</v>
      </c>
      <c r="J8" s="5">
        <f t="shared" si="0"/>
        <v>349</v>
      </c>
      <c r="K8" s="5">
        <v>176</v>
      </c>
    </row>
    <row r="9" spans="1:11" ht="30" customHeight="1">
      <c r="A9" s="5" t="s">
        <v>10</v>
      </c>
      <c r="B9" s="5">
        <v>370</v>
      </c>
      <c r="C9" s="5">
        <v>447</v>
      </c>
      <c r="D9" s="5">
        <f t="shared" si="1"/>
        <v>817</v>
      </c>
      <c r="E9" s="5">
        <v>398</v>
      </c>
      <c r="G9" s="5" t="s">
        <v>10</v>
      </c>
      <c r="H9" s="5">
        <v>368</v>
      </c>
      <c r="I9" s="5">
        <v>445</v>
      </c>
      <c r="J9" s="5">
        <f t="shared" si="0"/>
        <v>813</v>
      </c>
      <c r="K9" s="5">
        <v>396</v>
      </c>
    </row>
    <row r="10" spans="1:11" ht="30" customHeight="1">
      <c r="A10" s="5" t="s">
        <v>11</v>
      </c>
      <c r="B10" s="5">
        <v>39</v>
      </c>
      <c r="C10" s="5">
        <v>45</v>
      </c>
      <c r="D10" s="5">
        <f t="shared" si="1"/>
        <v>84</v>
      </c>
      <c r="E10" s="5">
        <v>44</v>
      </c>
      <c r="G10" s="5" t="s">
        <v>11</v>
      </c>
      <c r="H10" s="5">
        <v>39</v>
      </c>
      <c r="I10" s="5">
        <v>45</v>
      </c>
      <c r="J10" s="5">
        <f t="shared" si="0"/>
        <v>84</v>
      </c>
      <c r="K10" s="5">
        <v>44</v>
      </c>
    </row>
    <row r="11" spans="1:11" ht="30" customHeight="1">
      <c r="A11" s="5" t="s">
        <v>12</v>
      </c>
      <c r="B11" s="5">
        <v>40</v>
      </c>
      <c r="C11" s="5">
        <v>51</v>
      </c>
      <c r="D11" s="5">
        <f t="shared" si="1"/>
        <v>91</v>
      </c>
      <c r="E11" s="5">
        <v>42</v>
      </c>
      <c r="G11" s="5" t="s">
        <v>12</v>
      </c>
      <c r="H11" s="5">
        <v>39</v>
      </c>
      <c r="I11" s="5">
        <v>50</v>
      </c>
      <c r="J11" s="5">
        <f t="shared" si="0"/>
        <v>89</v>
      </c>
      <c r="K11" s="5">
        <v>40</v>
      </c>
    </row>
    <row r="12" spans="1:11" ht="30" customHeight="1">
      <c r="A12" s="5" t="s">
        <v>13</v>
      </c>
      <c r="B12" s="1">
        <f>B38-B23-B24</f>
        <v>53</v>
      </c>
      <c r="C12" s="1">
        <f>C38-C23-C24</f>
        <v>56</v>
      </c>
      <c r="D12" s="1">
        <f t="shared" si="1"/>
        <v>109</v>
      </c>
      <c r="E12" s="1">
        <f>E38-E23-E24</f>
        <v>66</v>
      </c>
      <c r="G12" s="5" t="s">
        <v>13</v>
      </c>
      <c r="H12" s="1">
        <f>H38-H23-H24</f>
        <v>67</v>
      </c>
      <c r="I12" s="1">
        <f>I38-I23-I24</f>
        <v>56</v>
      </c>
      <c r="J12" s="1">
        <f>SUM(H12:I12)</f>
        <v>123</v>
      </c>
      <c r="K12" s="1">
        <f>K38-K23-K24</f>
        <v>66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1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17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1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14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1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16</v>
      </c>
      <c r="C17" s="5">
        <v>9</v>
      </c>
      <c r="D17" s="5">
        <f t="shared" si="1"/>
        <v>25</v>
      </c>
      <c r="E17" s="5">
        <v>13</v>
      </c>
      <c r="G17" s="5" t="s">
        <v>18</v>
      </c>
      <c r="H17" s="5">
        <v>16</v>
      </c>
      <c r="I17" s="5">
        <v>9</v>
      </c>
      <c r="J17" s="5">
        <f t="shared" si="2"/>
        <v>25</v>
      </c>
      <c r="K17" s="5">
        <v>13</v>
      </c>
    </row>
    <row r="18" spans="1:11" ht="30" customHeight="1">
      <c r="A18" s="5" t="s">
        <v>19</v>
      </c>
      <c r="B18" s="5">
        <v>28</v>
      </c>
      <c r="C18" s="5">
        <v>30</v>
      </c>
      <c r="D18" s="5">
        <f t="shared" si="1"/>
        <v>58</v>
      </c>
      <c r="E18" s="5">
        <v>33</v>
      </c>
      <c r="G18" s="5" t="s">
        <v>19</v>
      </c>
      <c r="H18" s="5">
        <v>28</v>
      </c>
      <c r="I18" s="5">
        <v>30</v>
      </c>
      <c r="J18" s="5">
        <f t="shared" si="2"/>
        <v>58</v>
      </c>
      <c r="K18" s="5">
        <v>33</v>
      </c>
    </row>
    <row r="19" spans="1:11" ht="30" customHeight="1">
      <c r="A19" s="5" t="s">
        <v>20</v>
      </c>
      <c r="B19" s="1">
        <f>B45-B22-B21</f>
        <v>222</v>
      </c>
      <c r="C19" s="1">
        <f>C45-C21-C22</f>
        <v>263</v>
      </c>
      <c r="D19" s="1">
        <f t="shared" si="1"/>
        <v>485</v>
      </c>
      <c r="E19" s="1">
        <f>E45-E22-E21</f>
        <v>283</v>
      </c>
      <c r="G19" s="5" t="s">
        <v>20</v>
      </c>
      <c r="H19" s="1">
        <f>H45-H22-H21</f>
        <v>207</v>
      </c>
      <c r="I19" s="1">
        <f>I45-I22-I21</f>
        <v>263</v>
      </c>
      <c r="J19" s="1">
        <f aca="true" t="shared" si="3" ref="J19:J24">SUM(H19:I19)</f>
        <v>470</v>
      </c>
      <c r="K19" s="1">
        <f>K45-K22-K21</f>
        <v>283</v>
      </c>
    </row>
    <row r="20" spans="1:11" ht="30" customHeight="1">
      <c r="A20" s="5" t="s">
        <v>21</v>
      </c>
      <c r="B20" s="5">
        <v>175</v>
      </c>
      <c r="C20" s="5">
        <v>177</v>
      </c>
      <c r="D20" s="5">
        <f t="shared" si="1"/>
        <v>352</v>
      </c>
      <c r="E20" s="5">
        <v>190</v>
      </c>
      <c r="G20" s="5" t="s">
        <v>21</v>
      </c>
      <c r="H20" s="5">
        <v>175</v>
      </c>
      <c r="I20" s="5">
        <v>177</v>
      </c>
      <c r="J20" s="5">
        <f t="shared" si="3"/>
        <v>352</v>
      </c>
      <c r="K20" s="5">
        <v>190</v>
      </c>
    </row>
    <row r="21" spans="1:11" ht="30" customHeight="1">
      <c r="A21" s="5" t="s">
        <v>22</v>
      </c>
      <c r="B21" s="5">
        <v>4</v>
      </c>
      <c r="C21" s="5">
        <v>23</v>
      </c>
      <c r="D21" s="5">
        <f t="shared" si="1"/>
        <v>27</v>
      </c>
      <c r="E21" s="5">
        <v>27</v>
      </c>
      <c r="G21" s="5" t="s">
        <v>22</v>
      </c>
      <c r="H21" s="5">
        <v>4</v>
      </c>
      <c r="I21" s="5">
        <v>23</v>
      </c>
      <c r="J21" s="5">
        <f t="shared" si="3"/>
        <v>27</v>
      </c>
      <c r="K21" s="5">
        <v>27</v>
      </c>
    </row>
    <row r="22" spans="1:11" ht="30" customHeight="1">
      <c r="A22" s="5" t="s">
        <v>23</v>
      </c>
      <c r="B22" s="5">
        <v>6</v>
      </c>
      <c r="C22" s="5">
        <v>12</v>
      </c>
      <c r="D22" s="5">
        <f t="shared" si="1"/>
        <v>18</v>
      </c>
      <c r="E22" s="5">
        <v>18</v>
      </c>
      <c r="G22" s="5" t="s">
        <v>23</v>
      </c>
      <c r="H22" s="5">
        <v>21</v>
      </c>
      <c r="I22" s="5">
        <v>12</v>
      </c>
      <c r="J22" s="5">
        <f t="shared" si="3"/>
        <v>33</v>
      </c>
      <c r="K22" s="5">
        <v>18</v>
      </c>
    </row>
    <row r="23" spans="1:11" ht="30" customHeight="1">
      <c r="A23" s="5" t="s">
        <v>28</v>
      </c>
      <c r="B23" s="5">
        <v>21</v>
      </c>
      <c r="C23" s="5">
        <v>17</v>
      </c>
      <c r="D23" s="5">
        <f t="shared" si="1"/>
        <v>38</v>
      </c>
      <c r="E23" s="5">
        <v>38</v>
      </c>
      <c r="G23" s="5" t="s">
        <v>29</v>
      </c>
      <c r="H23" s="5">
        <v>6</v>
      </c>
      <c r="I23" s="5">
        <v>17</v>
      </c>
      <c r="J23" s="5">
        <f t="shared" si="3"/>
        <v>23</v>
      </c>
      <c r="K23" s="5">
        <v>38</v>
      </c>
    </row>
    <row r="24" spans="1:11" ht="30" customHeight="1">
      <c r="A24" s="5" t="s">
        <v>24</v>
      </c>
      <c r="B24" s="5">
        <v>19</v>
      </c>
      <c r="C24" s="5">
        <v>19</v>
      </c>
      <c r="D24" s="5">
        <f t="shared" si="1"/>
        <v>38</v>
      </c>
      <c r="E24" s="5">
        <v>38</v>
      </c>
      <c r="G24" s="5" t="s">
        <v>24</v>
      </c>
      <c r="H24" s="5">
        <v>19</v>
      </c>
      <c r="I24" s="5">
        <v>19</v>
      </c>
      <c r="J24" s="5">
        <f t="shared" si="3"/>
        <v>38</v>
      </c>
      <c r="K24" s="5">
        <v>38</v>
      </c>
    </row>
    <row r="25" spans="1:11" ht="30" customHeight="1">
      <c r="A25" s="5" t="s">
        <v>25</v>
      </c>
      <c r="B25" s="5">
        <f>SUM(B20:B24)</f>
        <v>225</v>
      </c>
      <c r="C25" s="5">
        <f>SUM(C20:C24)</f>
        <v>248</v>
      </c>
      <c r="D25" s="5">
        <f>SUM(D4:D24)</f>
        <v>4198</v>
      </c>
      <c r="E25" s="5">
        <f>SUM(E4:E24)</f>
        <v>2262</v>
      </c>
      <c r="G25" s="5" t="s">
        <v>25</v>
      </c>
      <c r="H25" s="5">
        <f>SUM(H4:H24)</f>
        <v>1952</v>
      </c>
      <c r="I25" s="5">
        <f>SUM(I4:I24)</f>
        <v>2211</v>
      </c>
      <c r="J25" s="5">
        <f>SUM(J4:J24)</f>
        <v>4163</v>
      </c>
      <c r="K25" s="5">
        <f>SUM(K4:K24)</f>
        <v>2238</v>
      </c>
    </row>
    <row r="26" ht="24" customHeight="1"/>
    <row r="27" spans="1:11" ht="30" customHeight="1">
      <c r="A27" s="7" t="s">
        <v>41</v>
      </c>
      <c r="B27" s="7"/>
      <c r="C27" s="7"/>
      <c r="D27" s="7"/>
      <c r="E27" s="7"/>
      <c r="G27" s="7" t="s">
        <v>42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95</v>
      </c>
      <c r="C30" s="5">
        <v>134</v>
      </c>
      <c r="D30" s="5">
        <f aca="true" t="shared" si="4" ref="D30:D46">SUM(B30:C30)</f>
        <v>229</v>
      </c>
      <c r="E30" s="5">
        <v>109</v>
      </c>
      <c r="G30" s="5" t="s">
        <v>5</v>
      </c>
      <c r="H30" s="5">
        <v>95</v>
      </c>
      <c r="I30" s="5">
        <v>133</v>
      </c>
      <c r="J30" s="5">
        <f aca="true" t="shared" si="5" ref="J30:J46">SUM(H30:I30)</f>
        <v>228</v>
      </c>
      <c r="K30" s="5">
        <v>109</v>
      </c>
    </row>
    <row r="31" spans="1:11" ht="30" customHeight="1">
      <c r="A31" s="5" t="s">
        <v>6</v>
      </c>
      <c r="B31" s="5">
        <v>109</v>
      </c>
      <c r="C31" s="5">
        <v>117</v>
      </c>
      <c r="D31" s="5">
        <f t="shared" si="4"/>
        <v>226</v>
      </c>
      <c r="E31" s="5">
        <v>111</v>
      </c>
      <c r="G31" s="5" t="s">
        <v>6</v>
      </c>
      <c r="H31" s="5">
        <v>108</v>
      </c>
      <c r="I31" s="5">
        <v>117</v>
      </c>
      <c r="J31" s="5">
        <f t="shared" si="5"/>
        <v>225</v>
      </c>
      <c r="K31" s="5">
        <v>111</v>
      </c>
    </row>
    <row r="32" spans="1:11" ht="30" customHeight="1">
      <c r="A32" s="5" t="s">
        <v>7</v>
      </c>
      <c r="B32" s="5">
        <v>242</v>
      </c>
      <c r="C32" s="5">
        <v>278</v>
      </c>
      <c r="D32" s="5">
        <f t="shared" si="4"/>
        <v>520</v>
      </c>
      <c r="E32" s="5">
        <v>263</v>
      </c>
      <c r="G32" s="5" t="s">
        <v>7</v>
      </c>
      <c r="H32" s="5">
        <v>241</v>
      </c>
      <c r="I32" s="5">
        <v>278</v>
      </c>
      <c r="J32" s="5">
        <f t="shared" si="5"/>
        <v>519</v>
      </c>
      <c r="K32" s="5">
        <v>263</v>
      </c>
    </row>
    <row r="33" spans="1:11" ht="30" customHeight="1">
      <c r="A33" s="5" t="s">
        <v>8</v>
      </c>
      <c r="B33" s="5">
        <v>315</v>
      </c>
      <c r="C33" s="5">
        <v>311</v>
      </c>
      <c r="D33" s="5">
        <f t="shared" si="4"/>
        <v>626</v>
      </c>
      <c r="E33" s="5">
        <v>363</v>
      </c>
      <c r="G33" s="5" t="s">
        <v>8</v>
      </c>
      <c r="H33" s="5">
        <v>301</v>
      </c>
      <c r="I33" s="5">
        <v>301</v>
      </c>
      <c r="J33" s="5">
        <f t="shared" si="5"/>
        <v>602</v>
      </c>
      <c r="K33" s="5">
        <v>344</v>
      </c>
    </row>
    <row r="34" spans="1:11" ht="30" customHeight="1">
      <c r="A34" s="5" t="s">
        <v>9</v>
      </c>
      <c r="B34" s="5">
        <v>163</v>
      </c>
      <c r="C34" s="5">
        <v>187</v>
      </c>
      <c r="D34" s="5">
        <f t="shared" si="4"/>
        <v>350</v>
      </c>
      <c r="E34" s="5">
        <v>177</v>
      </c>
      <c r="G34" s="5" t="s">
        <v>9</v>
      </c>
      <c r="H34" s="5">
        <v>162</v>
      </c>
      <c r="I34" s="5">
        <v>187</v>
      </c>
      <c r="J34" s="5">
        <f t="shared" si="5"/>
        <v>349</v>
      </c>
      <c r="K34" s="5">
        <v>176</v>
      </c>
    </row>
    <row r="35" spans="1:11" ht="30" customHeight="1">
      <c r="A35" s="5" t="s">
        <v>10</v>
      </c>
      <c r="B35" s="5">
        <v>370</v>
      </c>
      <c r="C35" s="5">
        <v>447</v>
      </c>
      <c r="D35" s="5">
        <f t="shared" si="4"/>
        <v>817</v>
      </c>
      <c r="E35" s="5">
        <v>398</v>
      </c>
      <c r="G35" s="5" t="s">
        <v>10</v>
      </c>
      <c r="H35" s="5">
        <v>368</v>
      </c>
      <c r="I35" s="5">
        <v>445</v>
      </c>
      <c r="J35" s="5">
        <f t="shared" si="5"/>
        <v>813</v>
      </c>
      <c r="K35" s="5">
        <v>396</v>
      </c>
    </row>
    <row r="36" spans="1:11" ht="30" customHeight="1">
      <c r="A36" s="5" t="s">
        <v>11</v>
      </c>
      <c r="B36" s="5">
        <v>39</v>
      </c>
      <c r="C36" s="5">
        <v>45</v>
      </c>
      <c r="D36" s="5">
        <f t="shared" si="4"/>
        <v>84</v>
      </c>
      <c r="E36" s="5">
        <v>44</v>
      </c>
      <c r="G36" s="5" t="s">
        <v>11</v>
      </c>
      <c r="H36" s="5">
        <v>39</v>
      </c>
      <c r="I36" s="5">
        <v>45</v>
      </c>
      <c r="J36" s="5">
        <f t="shared" si="5"/>
        <v>84</v>
      </c>
      <c r="K36" s="5">
        <v>44</v>
      </c>
    </row>
    <row r="37" spans="1:11" ht="30" customHeight="1">
      <c r="A37" s="5" t="s">
        <v>12</v>
      </c>
      <c r="B37" s="5">
        <v>40</v>
      </c>
      <c r="C37" s="5">
        <v>51</v>
      </c>
      <c r="D37" s="5">
        <f t="shared" si="4"/>
        <v>91</v>
      </c>
      <c r="E37" s="5">
        <v>42</v>
      </c>
      <c r="G37" s="5" t="s">
        <v>12</v>
      </c>
      <c r="H37" s="5">
        <v>39</v>
      </c>
      <c r="I37" s="5">
        <v>50</v>
      </c>
      <c r="J37" s="5">
        <f t="shared" si="5"/>
        <v>89</v>
      </c>
      <c r="K37" s="5">
        <v>40</v>
      </c>
    </row>
    <row r="38" spans="1:11" ht="30" customHeight="1">
      <c r="A38" s="5" t="s">
        <v>13</v>
      </c>
      <c r="B38" s="5">
        <v>93</v>
      </c>
      <c r="C38" s="5">
        <v>92</v>
      </c>
      <c r="D38" s="5">
        <f t="shared" si="4"/>
        <v>185</v>
      </c>
      <c r="E38" s="5">
        <v>142</v>
      </c>
      <c r="G38" s="5" t="s">
        <v>13</v>
      </c>
      <c r="H38" s="5">
        <v>92</v>
      </c>
      <c r="I38" s="5">
        <v>92</v>
      </c>
      <c r="J38" s="5">
        <f t="shared" si="5"/>
        <v>184</v>
      </c>
      <c r="K38" s="5">
        <v>142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4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5"/>
        <v>24</v>
      </c>
      <c r="K39" s="5">
        <v>17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4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5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4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16</v>
      </c>
      <c r="C43" s="5">
        <v>9</v>
      </c>
      <c r="D43" s="5">
        <f t="shared" si="4"/>
        <v>25</v>
      </c>
      <c r="E43" s="5">
        <v>13</v>
      </c>
      <c r="G43" s="5" t="s">
        <v>18</v>
      </c>
      <c r="H43" s="5">
        <v>16</v>
      </c>
      <c r="I43" s="5">
        <v>9</v>
      </c>
      <c r="J43" s="5">
        <f t="shared" si="5"/>
        <v>25</v>
      </c>
      <c r="K43" s="5">
        <v>13</v>
      </c>
    </row>
    <row r="44" spans="1:11" ht="30" customHeight="1">
      <c r="A44" s="5" t="s">
        <v>19</v>
      </c>
      <c r="B44" s="5">
        <v>28</v>
      </c>
      <c r="C44" s="5">
        <v>30</v>
      </c>
      <c r="D44" s="5">
        <f t="shared" si="4"/>
        <v>58</v>
      </c>
      <c r="E44" s="5">
        <v>33</v>
      </c>
      <c r="G44" s="5" t="s">
        <v>19</v>
      </c>
      <c r="H44" s="5">
        <v>28</v>
      </c>
      <c r="I44" s="5">
        <v>30</v>
      </c>
      <c r="J44" s="5">
        <f t="shared" si="5"/>
        <v>58</v>
      </c>
      <c r="K44" s="5">
        <v>33</v>
      </c>
    </row>
    <row r="45" spans="1:11" ht="30" customHeight="1">
      <c r="A45" s="5" t="s">
        <v>20</v>
      </c>
      <c r="B45" s="5">
        <v>232</v>
      </c>
      <c r="C45" s="5">
        <v>298</v>
      </c>
      <c r="D45" s="5">
        <f t="shared" si="4"/>
        <v>530</v>
      </c>
      <c r="E45" s="5">
        <v>328</v>
      </c>
      <c r="G45" s="5" t="s">
        <v>20</v>
      </c>
      <c r="H45" s="5">
        <v>232</v>
      </c>
      <c r="I45" s="5">
        <v>298</v>
      </c>
      <c r="J45" s="5">
        <f t="shared" si="5"/>
        <v>530</v>
      </c>
      <c r="K45" s="5">
        <v>328</v>
      </c>
    </row>
    <row r="46" spans="1:11" ht="30" customHeight="1">
      <c r="A46" s="5" t="s">
        <v>21</v>
      </c>
      <c r="B46" s="5">
        <v>175</v>
      </c>
      <c r="C46" s="5">
        <v>177</v>
      </c>
      <c r="D46" s="5">
        <f t="shared" si="4"/>
        <v>352</v>
      </c>
      <c r="E46" s="5">
        <v>190</v>
      </c>
      <c r="G46" s="5" t="s">
        <v>21</v>
      </c>
      <c r="H46" s="5">
        <v>175</v>
      </c>
      <c r="I46" s="5">
        <v>177</v>
      </c>
      <c r="J46" s="5">
        <f t="shared" si="5"/>
        <v>352</v>
      </c>
      <c r="K46" s="5">
        <v>190</v>
      </c>
    </row>
    <row r="47" spans="1:11" ht="30" customHeight="1">
      <c r="A47" s="5" t="s">
        <v>25</v>
      </c>
      <c r="B47" s="5">
        <f>SUM(B30:B46)</f>
        <v>1973</v>
      </c>
      <c r="C47" s="5">
        <f>SUM(C30:C46)</f>
        <v>2225</v>
      </c>
      <c r="D47" s="5">
        <f>SUM(D30:D46)</f>
        <v>4198</v>
      </c>
      <c r="E47" s="5">
        <f>SUM(E30:E46)</f>
        <v>2262</v>
      </c>
      <c r="G47" s="5" t="s">
        <v>25</v>
      </c>
      <c r="H47" s="5">
        <f>SUM(H30:H46)</f>
        <v>1952</v>
      </c>
      <c r="I47" s="5">
        <f>SUM(I30:I46)</f>
        <v>2211</v>
      </c>
      <c r="J47" s="5">
        <f>SUM(J30:J46)</f>
        <v>4163</v>
      </c>
      <c r="K47" s="5">
        <f>SUM(K30:K46)</f>
        <v>2238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H19" sqref="H19:K1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35</v>
      </c>
      <c r="B1" s="7"/>
      <c r="C1" s="7"/>
      <c r="D1" s="7"/>
      <c r="E1" s="7"/>
      <c r="G1" s="7" t="s">
        <v>36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95</v>
      </c>
      <c r="C4" s="5">
        <v>134</v>
      </c>
      <c r="D4" s="5">
        <f>SUM(B4:C4)</f>
        <v>229</v>
      </c>
      <c r="E4" s="5">
        <v>109</v>
      </c>
      <c r="G4" s="5" t="s">
        <v>5</v>
      </c>
      <c r="H4" s="5">
        <v>95</v>
      </c>
      <c r="I4" s="5">
        <v>133</v>
      </c>
      <c r="J4" s="5">
        <f aca="true" t="shared" si="0" ref="J4:J11">SUM(H4:I4)</f>
        <v>228</v>
      </c>
      <c r="K4" s="5">
        <v>109</v>
      </c>
    </row>
    <row r="5" spans="1:11" ht="30" customHeight="1">
      <c r="A5" s="5" t="s">
        <v>6</v>
      </c>
      <c r="B5" s="5">
        <v>108</v>
      </c>
      <c r="C5" s="5">
        <v>117</v>
      </c>
      <c r="D5" s="5">
        <f aca="true" t="shared" si="1" ref="D5:D24">SUM(B5:C5)</f>
        <v>225</v>
      </c>
      <c r="E5" s="5">
        <v>111</v>
      </c>
      <c r="G5" s="5" t="s">
        <v>6</v>
      </c>
      <c r="H5" s="5">
        <v>107</v>
      </c>
      <c r="I5" s="5">
        <v>117</v>
      </c>
      <c r="J5" s="5">
        <f t="shared" si="0"/>
        <v>224</v>
      </c>
      <c r="K5" s="5">
        <v>111</v>
      </c>
    </row>
    <row r="6" spans="1:11" ht="30" customHeight="1">
      <c r="A6" s="5" t="s">
        <v>7</v>
      </c>
      <c r="B6" s="5">
        <v>242</v>
      </c>
      <c r="C6" s="5">
        <v>275</v>
      </c>
      <c r="D6" s="5">
        <f t="shared" si="1"/>
        <v>517</v>
      </c>
      <c r="E6" s="5">
        <v>262</v>
      </c>
      <c r="G6" s="5" t="s">
        <v>7</v>
      </c>
      <c r="H6" s="5">
        <v>241</v>
      </c>
      <c r="I6" s="5">
        <v>275</v>
      </c>
      <c r="J6" s="5">
        <f t="shared" si="0"/>
        <v>516</v>
      </c>
      <c r="K6" s="5">
        <v>262</v>
      </c>
    </row>
    <row r="7" spans="1:11" ht="30" customHeight="1">
      <c r="A7" s="5" t="s">
        <v>8</v>
      </c>
      <c r="B7" s="5">
        <v>313</v>
      </c>
      <c r="C7" s="5">
        <v>306</v>
      </c>
      <c r="D7" s="5">
        <f t="shared" si="1"/>
        <v>619</v>
      </c>
      <c r="E7" s="5">
        <v>356</v>
      </c>
      <c r="G7" s="5" t="s">
        <v>8</v>
      </c>
      <c r="H7" s="5">
        <v>301</v>
      </c>
      <c r="I7" s="5">
        <v>301</v>
      </c>
      <c r="J7" s="5">
        <f t="shared" si="0"/>
        <v>602</v>
      </c>
      <c r="K7" s="5">
        <v>344</v>
      </c>
    </row>
    <row r="8" spans="1:11" ht="30" customHeight="1">
      <c r="A8" s="5" t="s">
        <v>9</v>
      </c>
      <c r="B8" s="5">
        <v>163</v>
      </c>
      <c r="C8" s="5">
        <v>187</v>
      </c>
      <c r="D8" s="5">
        <f t="shared" si="1"/>
        <v>350</v>
      </c>
      <c r="E8" s="5">
        <v>177</v>
      </c>
      <c r="G8" s="5" t="s">
        <v>9</v>
      </c>
      <c r="H8" s="5">
        <v>162</v>
      </c>
      <c r="I8" s="5">
        <v>187</v>
      </c>
      <c r="J8" s="5">
        <f t="shared" si="0"/>
        <v>349</v>
      </c>
      <c r="K8" s="5">
        <v>176</v>
      </c>
    </row>
    <row r="9" spans="1:11" ht="30" customHeight="1">
      <c r="A9" s="5" t="s">
        <v>10</v>
      </c>
      <c r="B9" s="5">
        <v>368</v>
      </c>
      <c r="C9" s="5">
        <v>445</v>
      </c>
      <c r="D9" s="5">
        <f t="shared" si="1"/>
        <v>813</v>
      </c>
      <c r="E9" s="5">
        <v>395</v>
      </c>
      <c r="G9" s="5" t="s">
        <v>10</v>
      </c>
      <c r="H9" s="5">
        <v>366</v>
      </c>
      <c r="I9" s="5">
        <v>443</v>
      </c>
      <c r="J9" s="5">
        <f t="shared" si="0"/>
        <v>809</v>
      </c>
      <c r="K9" s="5">
        <v>393</v>
      </c>
    </row>
    <row r="10" spans="1:11" ht="30" customHeight="1">
      <c r="A10" s="5" t="s">
        <v>11</v>
      </c>
      <c r="B10" s="5">
        <v>38</v>
      </c>
      <c r="C10" s="5">
        <v>44</v>
      </c>
      <c r="D10" s="5">
        <f t="shared" si="1"/>
        <v>82</v>
      </c>
      <c r="E10" s="5">
        <v>43</v>
      </c>
      <c r="G10" s="5" t="s">
        <v>11</v>
      </c>
      <c r="H10" s="5">
        <v>38</v>
      </c>
      <c r="I10" s="5">
        <v>44</v>
      </c>
      <c r="J10" s="5">
        <f t="shared" si="0"/>
        <v>82</v>
      </c>
      <c r="K10" s="5">
        <v>43</v>
      </c>
    </row>
    <row r="11" spans="1:11" ht="30" customHeight="1">
      <c r="A11" s="5" t="s">
        <v>12</v>
      </c>
      <c r="B11" s="5">
        <v>40</v>
      </c>
      <c r="C11" s="5">
        <v>52</v>
      </c>
      <c r="D11" s="5">
        <f t="shared" si="1"/>
        <v>92</v>
      </c>
      <c r="E11" s="5">
        <v>42</v>
      </c>
      <c r="G11" s="5" t="s">
        <v>12</v>
      </c>
      <c r="H11" s="5">
        <v>39</v>
      </c>
      <c r="I11" s="5">
        <v>51</v>
      </c>
      <c r="J11" s="5">
        <f t="shared" si="0"/>
        <v>90</v>
      </c>
      <c r="K11" s="5">
        <v>40</v>
      </c>
    </row>
    <row r="12" spans="1:11" ht="30" customHeight="1">
      <c r="A12" s="5" t="s">
        <v>13</v>
      </c>
      <c r="B12" s="1">
        <f>B38-B23-B24</f>
        <v>52</v>
      </c>
      <c r="C12" s="1">
        <f>C38-C23-C24</f>
        <v>55</v>
      </c>
      <c r="D12" s="1">
        <f t="shared" si="1"/>
        <v>107</v>
      </c>
      <c r="E12" s="1">
        <f>E38-E23-E24</f>
        <v>65</v>
      </c>
      <c r="G12" s="5" t="s">
        <v>13</v>
      </c>
      <c r="H12" s="1">
        <f>H38-H23-H24</f>
        <v>51</v>
      </c>
      <c r="I12" s="1">
        <f>I38-I23-I24</f>
        <v>55</v>
      </c>
      <c r="J12" s="1">
        <f>SUM(H12:I12)</f>
        <v>106</v>
      </c>
      <c r="K12" s="1">
        <f>K38-K23-K24</f>
        <v>65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1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17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16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16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1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14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1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10</v>
      </c>
      <c r="D17" s="5">
        <f t="shared" si="1"/>
        <v>27</v>
      </c>
      <c r="E17" s="5">
        <v>14</v>
      </c>
      <c r="G17" s="5" t="s">
        <v>18</v>
      </c>
      <c r="H17" s="5">
        <v>17</v>
      </c>
      <c r="I17" s="5">
        <v>10</v>
      </c>
      <c r="J17" s="5">
        <f t="shared" si="2"/>
        <v>27</v>
      </c>
      <c r="K17" s="5">
        <v>14</v>
      </c>
    </row>
    <row r="18" spans="1:11" ht="30" customHeight="1">
      <c r="A18" s="5" t="s">
        <v>19</v>
      </c>
      <c r="B18" s="5">
        <v>29</v>
      </c>
      <c r="C18" s="5">
        <v>30</v>
      </c>
      <c r="D18" s="5">
        <f t="shared" si="1"/>
        <v>59</v>
      </c>
      <c r="E18" s="5">
        <v>33</v>
      </c>
      <c r="G18" s="5" t="s">
        <v>19</v>
      </c>
      <c r="H18" s="5">
        <v>29</v>
      </c>
      <c r="I18" s="5">
        <v>30</v>
      </c>
      <c r="J18" s="5">
        <f t="shared" si="2"/>
        <v>59</v>
      </c>
      <c r="K18" s="5">
        <v>33</v>
      </c>
    </row>
    <row r="19" spans="1:11" ht="30" customHeight="1">
      <c r="A19" s="5" t="s">
        <v>20</v>
      </c>
      <c r="B19" s="1">
        <f>B45-B22-B21</f>
        <v>220</v>
      </c>
      <c r="C19" s="1">
        <f>C45-C21-C22</f>
        <v>261</v>
      </c>
      <c r="D19" s="1">
        <f t="shared" si="1"/>
        <v>481</v>
      </c>
      <c r="E19" s="1">
        <f>E45-E22-E21</f>
        <v>283</v>
      </c>
      <c r="G19" s="5" t="s">
        <v>20</v>
      </c>
      <c r="H19" s="1">
        <f>H45-H22-H21</f>
        <v>220</v>
      </c>
      <c r="I19" s="1">
        <f>I45-I22-I21</f>
        <v>261</v>
      </c>
      <c r="J19" s="1">
        <f>SUM(H19:I19)</f>
        <v>481</v>
      </c>
      <c r="K19" s="1">
        <f>K45-K22-K21</f>
        <v>283</v>
      </c>
    </row>
    <row r="20" spans="1:11" ht="30" customHeight="1">
      <c r="A20" s="5" t="s">
        <v>21</v>
      </c>
      <c r="B20" s="5">
        <v>173</v>
      </c>
      <c r="C20" s="5">
        <v>177</v>
      </c>
      <c r="D20" s="5">
        <f t="shared" si="1"/>
        <v>350</v>
      </c>
      <c r="E20" s="5">
        <v>191</v>
      </c>
      <c r="G20" s="5" t="s">
        <v>21</v>
      </c>
      <c r="H20" s="5">
        <v>173</v>
      </c>
      <c r="I20" s="5">
        <v>177</v>
      </c>
      <c r="J20" s="5">
        <f>SUM(H20:I20)</f>
        <v>350</v>
      </c>
      <c r="K20" s="5">
        <v>191</v>
      </c>
    </row>
    <row r="21" spans="1:11" ht="30" customHeight="1">
      <c r="A21" s="5" t="s">
        <v>22</v>
      </c>
      <c r="B21" s="5">
        <v>4</v>
      </c>
      <c r="C21" s="5">
        <v>23</v>
      </c>
      <c r="D21" s="5">
        <f t="shared" si="1"/>
        <v>27</v>
      </c>
      <c r="E21" s="5">
        <v>27</v>
      </c>
      <c r="G21" s="5" t="s">
        <v>22</v>
      </c>
      <c r="H21" s="5">
        <v>4</v>
      </c>
      <c r="I21" s="5">
        <v>23</v>
      </c>
      <c r="J21" s="5">
        <f>SUM(H21:I21)</f>
        <v>27</v>
      </c>
      <c r="K21" s="5">
        <v>27</v>
      </c>
    </row>
    <row r="22" spans="1:11" ht="30" customHeight="1">
      <c r="A22" s="5" t="s">
        <v>23</v>
      </c>
      <c r="B22" s="5">
        <v>6</v>
      </c>
      <c r="C22" s="5">
        <v>13</v>
      </c>
      <c r="D22" s="5">
        <f t="shared" si="1"/>
        <v>19</v>
      </c>
      <c r="E22" s="5">
        <v>19</v>
      </c>
      <c r="G22" s="5" t="s">
        <v>23</v>
      </c>
      <c r="H22" s="5">
        <v>6</v>
      </c>
      <c r="I22" s="5">
        <v>13</v>
      </c>
      <c r="J22" s="5">
        <f>SUM(H22:I22)</f>
        <v>19</v>
      </c>
      <c r="K22" s="5">
        <v>19</v>
      </c>
    </row>
    <row r="23" spans="1:11" ht="30" customHeight="1">
      <c r="A23" s="5" t="s">
        <v>28</v>
      </c>
      <c r="B23" s="5">
        <v>21</v>
      </c>
      <c r="C23" s="5">
        <v>17</v>
      </c>
      <c r="D23" s="5">
        <f t="shared" si="1"/>
        <v>38</v>
      </c>
      <c r="E23" s="5">
        <v>38</v>
      </c>
      <c r="G23" s="5" t="s">
        <v>29</v>
      </c>
      <c r="H23" s="5">
        <v>21</v>
      </c>
      <c r="I23" s="5">
        <v>17</v>
      </c>
      <c r="J23" s="5">
        <f>SUM(H23:I23)</f>
        <v>38</v>
      </c>
      <c r="K23" s="5">
        <v>38</v>
      </c>
    </row>
    <row r="24" spans="1:11" ht="30" customHeight="1">
      <c r="A24" s="5" t="s">
        <v>24</v>
      </c>
      <c r="B24" s="5">
        <v>20</v>
      </c>
      <c r="C24" s="5">
        <v>19</v>
      </c>
      <c r="D24" s="5">
        <f t="shared" si="1"/>
        <v>39</v>
      </c>
      <c r="E24" s="5">
        <v>39</v>
      </c>
      <c r="G24" s="5" t="s">
        <v>24</v>
      </c>
      <c r="H24" s="5">
        <v>20</v>
      </c>
      <c r="I24" s="5">
        <v>19</v>
      </c>
      <c r="J24" s="5">
        <f>SUM(H24:I24)</f>
        <v>39</v>
      </c>
      <c r="K24" s="5">
        <v>39</v>
      </c>
    </row>
    <row r="25" spans="1:11" ht="30" customHeight="1">
      <c r="A25" s="5" t="s">
        <v>25</v>
      </c>
      <c r="B25" s="5">
        <f>SUM(B4:B24)</f>
        <v>1965</v>
      </c>
      <c r="C25" s="5">
        <f>SUM(C4:C24)</f>
        <v>2214</v>
      </c>
      <c r="D25" s="5">
        <f>SUM(D4:D24)</f>
        <v>4179</v>
      </c>
      <c r="E25" s="5">
        <f>SUM(E4:E24)</f>
        <v>2255</v>
      </c>
      <c r="G25" s="5" t="s">
        <v>25</v>
      </c>
      <c r="H25" s="5">
        <f>SUM(H4:H24)</f>
        <v>1946</v>
      </c>
      <c r="I25" s="5">
        <f>SUM(I4:I24)</f>
        <v>2205</v>
      </c>
      <c r="J25" s="5">
        <f>SUM(J4:J24)</f>
        <v>4151</v>
      </c>
      <c r="K25" s="5">
        <f>SUM(K4:K24)</f>
        <v>2238</v>
      </c>
    </row>
    <row r="26" ht="24" customHeight="1"/>
    <row r="27" spans="1:11" ht="30" customHeight="1">
      <c r="A27" s="7" t="s">
        <v>37</v>
      </c>
      <c r="B27" s="7"/>
      <c r="C27" s="7"/>
      <c r="D27" s="7"/>
      <c r="E27" s="7"/>
      <c r="G27" s="7" t="s">
        <v>38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95</v>
      </c>
      <c r="C30" s="5">
        <v>134</v>
      </c>
      <c r="D30" s="5">
        <f aca="true" t="shared" si="3" ref="D30:D46">SUM(B30:C30)</f>
        <v>229</v>
      </c>
      <c r="E30" s="5">
        <v>109</v>
      </c>
      <c r="G30" s="5" t="s">
        <v>5</v>
      </c>
      <c r="H30" s="5">
        <v>95</v>
      </c>
      <c r="I30" s="5">
        <v>133</v>
      </c>
      <c r="J30" s="5">
        <f aca="true" t="shared" si="4" ref="J30:J46">SUM(H30:I30)</f>
        <v>228</v>
      </c>
      <c r="K30" s="5">
        <v>109</v>
      </c>
    </row>
    <row r="31" spans="1:11" ht="30" customHeight="1">
      <c r="A31" s="5" t="s">
        <v>6</v>
      </c>
      <c r="B31" s="5">
        <v>108</v>
      </c>
      <c r="C31" s="5">
        <v>117</v>
      </c>
      <c r="D31" s="5">
        <f t="shared" si="3"/>
        <v>225</v>
      </c>
      <c r="E31" s="5">
        <v>111</v>
      </c>
      <c r="G31" s="5" t="s">
        <v>6</v>
      </c>
      <c r="H31" s="5">
        <v>107</v>
      </c>
      <c r="I31" s="5">
        <v>117</v>
      </c>
      <c r="J31" s="5">
        <f t="shared" si="4"/>
        <v>224</v>
      </c>
      <c r="K31" s="5">
        <v>111</v>
      </c>
    </row>
    <row r="32" spans="1:11" ht="30" customHeight="1">
      <c r="A32" s="5" t="s">
        <v>7</v>
      </c>
      <c r="B32" s="5">
        <v>242</v>
      </c>
      <c r="C32" s="5">
        <v>275</v>
      </c>
      <c r="D32" s="5">
        <f t="shared" si="3"/>
        <v>517</v>
      </c>
      <c r="E32" s="5">
        <v>262</v>
      </c>
      <c r="G32" s="5" t="s">
        <v>7</v>
      </c>
      <c r="H32" s="5">
        <v>241</v>
      </c>
      <c r="I32" s="5">
        <v>275</v>
      </c>
      <c r="J32" s="5">
        <f t="shared" si="4"/>
        <v>516</v>
      </c>
      <c r="K32" s="5">
        <v>262</v>
      </c>
    </row>
    <row r="33" spans="1:11" ht="30" customHeight="1">
      <c r="A33" s="5" t="s">
        <v>8</v>
      </c>
      <c r="B33" s="5">
        <v>313</v>
      </c>
      <c r="C33" s="5">
        <v>306</v>
      </c>
      <c r="D33" s="5">
        <f t="shared" si="3"/>
        <v>619</v>
      </c>
      <c r="E33" s="5">
        <v>356</v>
      </c>
      <c r="G33" s="5" t="s">
        <v>8</v>
      </c>
      <c r="H33" s="5">
        <v>301</v>
      </c>
      <c r="I33" s="5">
        <v>301</v>
      </c>
      <c r="J33" s="5">
        <f t="shared" si="4"/>
        <v>602</v>
      </c>
      <c r="K33" s="5">
        <v>344</v>
      </c>
    </row>
    <row r="34" spans="1:11" ht="30" customHeight="1">
      <c r="A34" s="5" t="s">
        <v>9</v>
      </c>
      <c r="B34" s="5">
        <v>163</v>
      </c>
      <c r="C34" s="5">
        <v>187</v>
      </c>
      <c r="D34" s="5">
        <f t="shared" si="3"/>
        <v>350</v>
      </c>
      <c r="E34" s="5">
        <v>177</v>
      </c>
      <c r="G34" s="5" t="s">
        <v>9</v>
      </c>
      <c r="H34" s="5">
        <v>162</v>
      </c>
      <c r="I34" s="5">
        <v>187</v>
      </c>
      <c r="J34" s="5">
        <f t="shared" si="4"/>
        <v>349</v>
      </c>
      <c r="K34" s="5">
        <v>176</v>
      </c>
    </row>
    <row r="35" spans="1:11" ht="30" customHeight="1">
      <c r="A35" s="5" t="s">
        <v>10</v>
      </c>
      <c r="B35" s="5">
        <v>368</v>
      </c>
      <c r="C35" s="5">
        <v>445</v>
      </c>
      <c r="D35" s="5">
        <f t="shared" si="3"/>
        <v>813</v>
      </c>
      <c r="E35" s="5">
        <v>395</v>
      </c>
      <c r="G35" s="5" t="s">
        <v>10</v>
      </c>
      <c r="H35" s="5">
        <v>366</v>
      </c>
      <c r="I35" s="5">
        <v>443</v>
      </c>
      <c r="J35" s="5">
        <f t="shared" si="4"/>
        <v>809</v>
      </c>
      <c r="K35" s="5">
        <v>393</v>
      </c>
    </row>
    <row r="36" spans="1:11" ht="30" customHeight="1">
      <c r="A36" s="5" t="s">
        <v>11</v>
      </c>
      <c r="B36" s="5">
        <v>38</v>
      </c>
      <c r="C36" s="5">
        <v>44</v>
      </c>
      <c r="D36" s="5">
        <f t="shared" si="3"/>
        <v>82</v>
      </c>
      <c r="E36" s="5">
        <v>43</v>
      </c>
      <c r="G36" s="5" t="s">
        <v>11</v>
      </c>
      <c r="H36" s="5">
        <v>38</v>
      </c>
      <c r="I36" s="5">
        <v>44</v>
      </c>
      <c r="J36" s="5">
        <f t="shared" si="4"/>
        <v>82</v>
      </c>
      <c r="K36" s="5">
        <v>43</v>
      </c>
    </row>
    <row r="37" spans="1:11" ht="30" customHeight="1">
      <c r="A37" s="5" t="s">
        <v>12</v>
      </c>
      <c r="B37" s="5">
        <v>40</v>
      </c>
      <c r="C37" s="5">
        <v>52</v>
      </c>
      <c r="D37" s="5">
        <f t="shared" si="3"/>
        <v>92</v>
      </c>
      <c r="E37" s="5">
        <v>42</v>
      </c>
      <c r="G37" s="5" t="s">
        <v>12</v>
      </c>
      <c r="H37" s="5">
        <v>39</v>
      </c>
      <c r="I37" s="5">
        <v>51</v>
      </c>
      <c r="J37" s="5">
        <f t="shared" si="4"/>
        <v>90</v>
      </c>
      <c r="K37" s="5">
        <v>40</v>
      </c>
    </row>
    <row r="38" spans="1:11" ht="30" customHeight="1">
      <c r="A38" s="5" t="s">
        <v>13</v>
      </c>
      <c r="B38" s="5">
        <v>93</v>
      </c>
      <c r="C38" s="5">
        <v>91</v>
      </c>
      <c r="D38" s="5">
        <f t="shared" si="3"/>
        <v>184</v>
      </c>
      <c r="E38" s="5">
        <v>142</v>
      </c>
      <c r="G38" s="5" t="s">
        <v>13</v>
      </c>
      <c r="H38" s="5">
        <v>92</v>
      </c>
      <c r="I38" s="5">
        <v>91</v>
      </c>
      <c r="J38" s="5">
        <f t="shared" si="4"/>
        <v>183</v>
      </c>
      <c r="K38" s="5">
        <v>142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3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4"/>
        <v>24</v>
      </c>
      <c r="K39" s="5">
        <v>17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3"/>
        <v>38</v>
      </c>
      <c r="E40" s="5">
        <v>16</v>
      </c>
      <c r="G40" s="5" t="s">
        <v>15</v>
      </c>
      <c r="H40" s="5">
        <v>20</v>
      </c>
      <c r="I40" s="5">
        <v>18</v>
      </c>
      <c r="J40" s="5">
        <f t="shared" si="4"/>
        <v>38</v>
      </c>
      <c r="K40" s="5">
        <v>16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3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4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3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4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10</v>
      </c>
      <c r="D43" s="5">
        <f t="shared" si="3"/>
        <v>27</v>
      </c>
      <c r="E43" s="5">
        <v>14</v>
      </c>
      <c r="G43" s="5" t="s">
        <v>18</v>
      </c>
      <c r="H43" s="5">
        <v>17</v>
      </c>
      <c r="I43" s="5">
        <v>10</v>
      </c>
      <c r="J43" s="5">
        <f t="shared" si="4"/>
        <v>27</v>
      </c>
      <c r="K43" s="5">
        <v>14</v>
      </c>
    </row>
    <row r="44" spans="1:11" ht="30" customHeight="1">
      <c r="A44" s="5" t="s">
        <v>19</v>
      </c>
      <c r="B44" s="5">
        <v>29</v>
      </c>
      <c r="C44" s="5">
        <v>30</v>
      </c>
      <c r="D44" s="5">
        <f t="shared" si="3"/>
        <v>59</v>
      </c>
      <c r="E44" s="5">
        <v>33</v>
      </c>
      <c r="G44" s="5" t="s">
        <v>19</v>
      </c>
      <c r="H44" s="5">
        <v>29</v>
      </c>
      <c r="I44" s="5">
        <v>30</v>
      </c>
      <c r="J44" s="5">
        <f t="shared" si="4"/>
        <v>59</v>
      </c>
      <c r="K44" s="5">
        <v>33</v>
      </c>
    </row>
    <row r="45" spans="1:11" ht="30" customHeight="1">
      <c r="A45" s="5" t="s">
        <v>20</v>
      </c>
      <c r="B45" s="5">
        <v>230</v>
      </c>
      <c r="C45" s="5">
        <v>297</v>
      </c>
      <c r="D45" s="5">
        <f t="shared" si="3"/>
        <v>527</v>
      </c>
      <c r="E45" s="5">
        <v>329</v>
      </c>
      <c r="G45" s="5" t="s">
        <v>20</v>
      </c>
      <c r="H45" s="5">
        <v>230</v>
      </c>
      <c r="I45" s="5">
        <v>297</v>
      </c>
      <c r="J45" s="5">
        <f t="shared" si="4"/>
        <v>527</v>
      </c>
      <c r="K45" s="5">
        <v>329</v>
      </c>
    </row>
    <row r="46" spans="1:11" ht="30" customHeight="1">
      <c r="A46" s="5" t="s">
        <v>21</v>
      </c>
      <c r="B46" s="5">
        <v>173</v>
      </c>
      <c r="C46" s="5">
        <v>177</v>
      </c>
      <c r="D46" s="5">
        <f t="shared" si="3"/>
        <v>350</v>
      </c>
      <c r="E46" s="5">
        <v>191</v>
      </c>
      <c r="G46" s="5" t="s">
        <v>21</v>
      </c>
      <c r="H46" s="5">
        <v>173</v>
      </c>
      <c r="I46" s="5">
        <v>177</v>
      </c>
      <c r="J46" s="5">
        <f t="shared" si="4"/>
        <v>350</v>
      </c>
      <c r="K46" s="5">
        <v>191</v>
      </c>
    </row>
    <row r="47" spans="1:11" ht="30" customHeight="1">
      <c r="A47" s="5" t="s">
        <v>25</v>
      </c>
      <c r="B47" s="5">
        <f>SUM(B30:B46)</f>
        <v>1965</v>
      </c>
      <c r="C47" s="5">
        <f>SUM(C30:C46)</f>
        <v>2214</v>
      </c>
      <c r="D47" s="5">
        <f>SUM(D30:D46)</f>
        <v>4179</v>
      </c>
      <c r="E47" s="5">
        <f>SUM(E30:E46)</f>
        <v>2255</v>
      </c>
      <c r="G47" s="5" t="s">
        <v>25</v>
      </c>
      <c r="H47" s="5">
        <f>SUM(H30:H46)</f>
        <v>1946</v>
      </c>
      <c r="I47" s="5">
        <f>SUM(I30:I46)</f>
        <v>2205</v>
      </c>
      <c r="J47" s="5">
        <f>SUM(J30:J46)</f>
        <v>4151</v>
      </c>
      <c r="K47" s="5">
        <f>SUM(K30:K46)</f>
        <v>2238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K26" sqref="K26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31</v>
      </c>
      <c r="B1" s="7"/>
      <c r="C1" s="7"/>
      <c r="D1" s="7"/>
      <c r="E1" s="7"/>
      <c r="G1" s="7" t="s">
        <v>32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95</v>
      </c>
      <c r="C4" s="5">
        <v>133</v>
      </c>
      <c r="D4" s="5">
        <f>SUM(B4:C4)</f>
        <v>228</v>
      </c>
      <c r="E4" s="5">
        <v>109</v>
      </c>
      <c r="G4" s="5" t="s">
        <v>5</v>
      </c>
      <c r="H4" s="5">
        <v>95</v>
      </c>
      <c r="I4" s="5">
        <v>132</v>
      </c>
      <c r="J4" s="5">
        <f aca="true" t="shared" si="0" ref="J4:J11">SUM(H4:I4)</f>
        <v>227</v>
      </c>
      <c r="K4" s="5">
        <v>109</v>
      </c>
    </row>
    <row r="5" spans="1:11" ht="30" customHeight="1">
      <c r="A5" s="5" t="s">
        <v>6</v>
      </c>
      <c r="B5" s="5">
        <v>107</v>
      </c>
      <c r="C5" s="5">
        <v>117</v>
      </c>
      <c r="D5" s="5">
        <f aca="true" t="shared" si="1" ref="D5:D24">SUM(B5:C5)</f>
        <v>224</v>
      </c>
      <c r="E5" s="5">
        <v>110</v>
      </c>
      <c r="G5" s="5" t="s">
        <v>6</v>
      </c>
      <c r="H5" s="5">
        <v>106</v>
      </c>
      <c r="I5" s="5">
        <v>117</v>
      </c>
      <c r="J5" s="5">
        <f t="shared" si="0"/>
        <v>223</v>
      </c>
      <c r="K5" s="5">
        <v>110</v>
      </c>
    </row>
    <row r="6" spans="1:11" ht="30" customHeight="1">
      <c r="A6" s="5" t="s">
        <v>7</v>
      </c>
      <c r="B6" s="5">
        <v>243</v>
      </c>
      <c r="C6" s="5">
        <v>278</v>
      </c>
      <c r="D6" s="5">
        <f t="shared" si="1"/>
        <v>521</v>
      </c>
      <c r="E6" s="5">
        <v>264</v>
      </c>
      <c r="G6" s="5" t="s">
        <v>7</v>
      </c>
      <c r="H6" s="5">
        <v>242</v>
      </c>
      <c r="I6" s="5">
        <v>278</v>
      </c>
      <c r="J6" s="5">
        <f t="shared" si="0"/>
        <v>520</v>
      </c>
      <c r="K6" s="5">
        <v>264</v>
      </c>
    </row>
    <row r="7" spans="1:11" ht="30" customHeight="1">
      <c r="A7" s="5" t="s">
        <v>8</v>
      </c>
      <c r="B7" s="5">
        <v>313</v>
      </c>
      <c r="C7" s="5">
        <v>305</v>
      </c>
      <c r="D7" s="5">
        <f t="shared" si="1"/>
        <v>618</v>
      </c>
      <c r="E7" s="5">
        <v>355</v>
      </c>
      <c r="G7" s="5" t="s">
        <v>8</v>
      </c>
      <c r="H7" s="5">
        <v>302</v>
      </c>
      <c r="I7" s="5">
        <v>300</v>
      </c>
      <c r="J7" s="5">
        <f t="shared" si="0"/>
        <v>602</v>
      </c>
      <c r="K7" s="5">
        <v>344</v>
      </c>
    </row>
    <row r="8" spans="1:11" ht="30" customHeight="1">
      <c r="A8" s="5" t="s">
        <v>9</v>
      </c>
      <c r="B8" s="5">
        <v>163</v>
      </c>
      <c r="C8" s="5">
        <v>187</v>
      </c>
      <c r="D8" s="5">
        <f t="shared" si="1"/>
        <v>350</v>
      </c>
      <c r="E8" s="5">
        <v>177</v>
      </c>
      <c r="G8" s="5" t="s">
        <v>9</v>
      </c>
      <c r="H8" s="5">
        <v>162</v>
      </c>
      <c r="I8" s="5">
        <v>187</v>
      </c>
      <c r="J8" s="5">
        <f t="shared" si="0"/>
        <v>349</v>
      </c>
      <c r="K8" s="5">
        <v>176</v>
      </c>
    </row>
    <row r="9" spans="1:11" ht="30" customHeight="1">
      <c r="A9" s="5" t="s">
        <v>10</v>
      </c>
      <c r="B9" s="5">
        <v>368</v>
      </c>
      <c r="C9" s="5">
        <v>446</v>
      </c>
      <c r="D9" s="5">
        <f t="shared" si="1"/>
        <v>814</v>
      </c>
      <c r="E9" s="5">
        <v>395</v>
      </c>
      <c r="G9" s="5" t="s">
        <v>10</v>
      </c>
      <c r="H9" s="5">
        <v>366</v>
      </c>
      <c r="I9" s="5">
        <v>444</v>
      </c>
      <c r="J9" s="5">
        <f t="shared" si="0"/>
        <v>810</v>
      </c>
      <c r="K9" s="5">
        <v>393</v>
      </c>
    </row>
    <row r="10" spans="1:11" ht="30" customHeight="1">
      <c r="A10" s="5" t="s">
        <v>11</v>
      </c>
      <c r="B10" s="5">
        <v>38</v>
      </c>
      <c r="C10" s="5">
        <v>44</v>
      </c>
      <c r="D10" s="5">
        <f t="shared" si="1"/>
        <v>82</v>
      </c>
      <c r="E10" s="5">
        <v>43</v>
      </c>
      <c r="G10" s="5" t="s">
        <v>11</v>
      </c>
      <c r="H10" s="5">
        <v>38</v>
      </c>
      <c r="I10" s="5">
        <v>44</v>
      </c>
      <c r="J10" s="5">
        <f t="shared" si="0"/>
        <v>82</v>
      </c>
      <c r="K10" s="5">
        <v>43</v>
      </c>
    </row>
    <row r="11" spans="1:11" ht="30" customHeight="1">
      <c r="A11" s="5" t="s">
        <v>12</v>
      </c>
      <c r="B11" s="5">
        <v>40</v>
      </c>
      <c r="C11" s="5">
        <v>52</v>
      </c>
      <c r="D11" s="5">
        <f t="shared" si="1"/>
        <v>92</v>
      </c>
      <c r="E11" s="5">
        <v>42</v>
      </c>
      <c r="G11" s="5" t="s">
        <v>12</v>
      </c>
      <c r="H11" s="5">
        <v>39</v>
      </c>
      <c r="I11" s="5">
        <v>51</v>
      </c>
      <c r="J11" s="5">
        <f t="shared" si="0"/>
        <v>90</v>
      </c>
      <c r="K11" s="5">
        <v>40</v>
      </c>
    </row>
    <row r="12" spans="1:11" ht="30" customHeight="1">
      <c r="A12" s="5" t="s">
        <v>13</v>
      </c>
      <c r="B12" s="1">
        <f>B38-B23-B24</f>
        <v>52</v>
      </c>
      <c r="C12" s="1">
        <f>C38-C23-C24</f>
        <v>56</v>
      </c>
      <c r="D12" s="1">
        <f t="shared" si="1"/>
        <v>108</v>
      </c>
      <c r="E12" s="1">
        <f>E38-E23-E24</f>
        <v>66</v>
      </c>
      <c r="G12" s="5" t="s">
        <v>13</v>
      </c>
      <c r="H12" s="1">
        <f>H38-H23-H24</f>
        <v>51</v>
      </c>
      <c r="I12" s="1">
        <f>I38-I23-I24</f>
        <v>56</v>
      </c>
      <c r="J12" s="1">
        <f>SUM(H12:I12)</f>
        <v>107</v>
      </c>
      <c r="K12" s="1">
        <f>K38-K23-K24</f>
        <v>66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1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17</v>
      </c>
    </row>
    <row r="14" spans="1:11" ht="30" customHeight="1">
      <c r="A14" s="5" t="s">
        <v>15</v>
      </c>
      <c r="B14" s="5">
        <v>21</v>
      </c>
      <c r="C14" s="5">
        <v>18</v>
      </c>
      <c r="D14" s="5">
        <f t="shared" si="1"/>
        <v>39</v>
      </c>
      <c r="E14" s="5">
        <v>15</v>
      </c>
      <c r="G14" s="5" t="s">
        <v>15</v>
      </c>
      <c r="H14" s="5">
        <v>21</v>
      </c>
      <c r="I14" s="5">
        <v>18</v>
      </c>
      <c r="J14" s="5">
        <f t="shared" si="2"/>
        <v>39</v>
      </c>
      <c r="K14" s="5">
        <v>15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1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14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1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10</v>
      </c>
      <c r="D17" s="5">
        <f t="shared" si="1"/>
        <v>27</v>
      </c>
      <c r="E17" s="5">
        <v>14</v>
      </c>
      <c r="G17" s="5" t="s">
        <v>18</v>
      </c>
      <c r="H17" s="5">
        <v>17</v>
      </c>
      <c r="I17" s="5">
        <v>10</v>
      </c>
      <c r="J17" s="5">
        <f t="shared" si="2"/>
        <v>27</v>
      </c>
      <c r="K17" s="5">
        <v>14</v>
      </c>
    </row>
    <row r="18" spans="1:11" ht="30" customHeight="1">
      <c r="A18" s="5" t="s">
        <v>19</v>
      </c>
      <c r="B18" s="5">
        <v>29</v>
      </c>
      <c r="C18" s="5">
        <v>30</v>
      </c>
      <c r="D18" s="5">
        <f t="shared" si="1"/>
        <v>59</v>
      </c>
      <c r="E18" s="5">
        <v>33</v>
      </c>
      <c r="G18" s="5" t="s">
        <v>19</v>
      </c>
      <c r="H18" s="5">
        <v>29</v>
      </c>
      <c r="I18" s="5">
        <v>30</v>
      </c>
      <c r="J18" s="5">
        <f t="shared" si="2"/>
        <v>59</v>
      </c>
      <c r="K18" s="5">
        <v>33</v>
      </c>
    </row>
    <row r="19" spans="1:11" ht="30" customHeight="1">
      <c r="A19" s="5" t="s">
        <v>20</v>
      </c>
      <c r="B19" s="1">
        <f>B45-B22-B21</f>
        <v>219</v>
      </c>
      <c r="C19" s="1">
        <f>C45-C21-C22</f>
        <v>259</v>
      </c>
      <c r="D19" s="1">
        <f t="shared" si="1"/>
        <v>478</v>
      </c>
      <c r="E19" s="1">
        <f>E45-E22-E21</f>
        <v>280</v>
      </c>
      <c r="G19" s="5" t="s">
        <v>20</v>
      </c>
      <c r="H19" s="1">
        <f>H45-H22-H21</f>
        <v>219</v>
      </c>
      <c r="I19" s="1">
        <f>I45-I22-I21</f>
        <v>259</v>
      </c>
      <c r="J19" s="1">
        <f>SUM(H19:I19)</f>
        <v>478</v>
      </c>
      <c r="K19" s="1">
        <f>K45-K22-K21</f>
        <v>280</v>
      </c>
    </row>
    <row r="20" spans="1:11" ht="30" customHeight="1">
      <c r="A20" s="5" t="s">
        <v>21</v>
      </c>
      <c r="B20" s="5">
        <v>172</v>
      </c>
      <c r="C20" s="5">
        <v>178</v>
      </c>
      <c r="D20" s="5">
        <f t="shared" si="1"/>
        <v>350</v>
      </c>
      <c r="E20" s="5">
        <v>191</v>
      </c>
      <c r="G20" s="5" t="s">
        <v>21</v>
      </c>
      <c r="H20" s="5">
        <v>172</v>
      </c>
      <c r="I20" s="5">
        <v>178</v>
      </c>
      <c r="J20" s="5">
        <f aca="true" t="shared" si="3" ref="J12:J24">SUM(H20:I20)</f>
        <v>350</v>
      </c>
      <c r="K20" s="5">
        <v>191</v>
      </c>
    </row>
    <row r="21" spans="1:11" ht="30" customHeight="1">
      <c r="A21" s="5" t="s">
        <v>22</v>
      </c>
      <c r="B21" s="5">
        <v>4</v>
      </c>
      <c r="C21" s="5">
        <v>23</v>
      </c>
      <c r="D21" s="5">
        <f t="shared" si="1"/>
        <v>27</v>
      </c>
      <c r="E21" s="5">
        <v>27</v>
      </c>
      <c r="G21" s="5" t="s">
        <v>22</v>
      </c>
      <c r="H21" s="5">
        <v>4</v>
      </c>
      <c r="I21" s="5">
        <v>23</v>
      </c>
      <c r="J21" s="5">
        <f t="shared" si="3"/>
        <v>27</v>
      </c>
      <c r="K21" s="5">
        <v>27</v>
      </c>
    </row>
    <row r="22" spans="1:11" ht="30" customHeight="1">
      <c r="A22" s="5" t="s">
        <v>23</v>
      </c>
      <c r="B22" s="5">
        <v>6</v>
      </c>
      <c r="C22" s="5">
        <v>13</v>
      </c>
      <c r="D22" s="5">
        <f t="shared" si="1"/>
        <v>19</v>
      </c>
      <c r="E22" s="5">
        <v>19</v>
      </c>
      <c r="G22" s="5" t="s">
        <v>23</v>
      </c>
      <c r="H22" s="5">
        <v>6</v>
      </c>
      <c r="I22" s="5">
        <v>13</v>
      </c>
      <c r="J22" s="5">
        <f t="shared" si="3"/>
        <v>19</v>
      </c>
      <c r="K22" s="5">
        <v>19</v>
      </c>
    </row>
    <row r="23" spans="1:11" ht="30" customHeight="1">
      <c r="A23" s="5" t="s">
        <v>28</v>
      </c>
      <c r="B23" s="5">
        <v>21</v>
      </c>
      <c r="C23" s="5">
        <v>17</v>
      </c>
      <c r="D23" s="5">
        <f t="shared" si="1"/>
        <v>38</v>
      </c>
      <c r="E23" s="5">
        <v>38</v>
      </c>
      <c r="G23" s="5" t="s">
        <v>29</v>
      </c>
      <c r="H23" s="5">
        <v>21</v>
      </c>
      <c r="I23" s="5">
        <v>17</v>
      </c>
      <c r="J23" s="5">
        <f t="shared" si="3"/>
        <v>38</v>
      </c>
      <c r="K23" s="5">
        <v>38</v>
      </c>
    </row>
    <row r="24" spans="1:11" ht="30" customHeight="1">
      <c r="A24" s="5" t="s">
        <v>24</v>
      </c>
      <c r="B24" s="5">
        <v>20</v>
      </c>
      <c r="C24" s="5">
        <v>19</v>
      </c>
      <c r="D24" s="5">
        <f t="shared" si="1"/>
        <v>39</v>
      </c>
      <c r="E24" s="5">
        <v>39</v>
      </c>
      <c r="G24" s="5" t="s">
        <v>24</v>
      </c>
      <c r="H24" s="5">
        <v>20</v>
      </c>
      <c r="I24" s="5">
        <v>19</v>
      </c>
      <c r="J24" s="5">
        <f t="shared" si="3"/>
        <v>39</v>
      </c>
      <c r="K24" s="5">
        <v>39</v>
      </c>
    </row>
    <row r="25" spans="1:11" ht="30" customHeight="1">
      <c r="A25" s="5" t="s">
        <v>25</v>
      </c>
      <c r="B25" s="5">
        <f>SUM(B4:B24)</f>
        <v>1964</v>
      </c>
      <c r="C25" s="5">
        <f>SUM(C4:C24)</f>
        <v>2216</v>
      </c>
      <c r="D25" s="5">
        <f>SUM(D4:D24)</f>
        <v>4180</v>
      </c>
      <c r="E25" s="5">
        <f>SUM(E4:E24)</f>
        <v>2252</v>
      </c>
      <c r="G25" s="5" t="s">
        <v>25</v>
      </c>
      <c r="H25" s="5">
        <f>SUM(H4:H24)</f>
        <v>1946</v>
      </c>
      <c r="I25" s="5">
        <f>SUM(I4:I24)</f>
        <v>2207</v>
      </c>
      <c r="J25" s="5">
        <f>SUM(J4:J24)</f>
        <v>4153</v>
      </c>
      <c r="K25" s="5">
        <f>SUM(K4:K24)</f>
        <v>2236</v>
      </c>
    </row>
    <row r="26" ht="24" customHeight="1"/>
    <row r="27" spans="1:11" ht="30" customHeight="1">
      <c r="A27" s="7" t="s">
        <v>33</v>
      </c>
      <c r="B27" s="7"/>
      <c r="C27" s="7"/>
      <c r="D27" s="7"/>
      <c r="E27" s="7"/>
      <c r="G27" s="7" t="s">
        <v>34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95</v>
      </c>
      <c r="C30" s="5">
        <v>133</v>
      </c>
      <c r="D30" s="5">
        <f aca="true" t="shared" si="4" ref="D30:D46">SUM(B30:C30)</f>
        <v>228</v>
      </c>
      <c r="E30" s="5">
        <v>109</v>
      </c>
      <c r="G30" s="5" t="s">
        <v>5</v>
      </c>
      <c r="H30" s="5">
        <v>95</v>
      </c>
      <c r="I30" s="5">
        <v>132</v>
      </c>
      <c r="J30" s="5">
        <f aca="true" t="shared" si="5" ref="J30:J46">SUM(H30:I30)</f>
        <v>227</v>
      </c>
      <c r="K30" s="5">
        <v>109</v>
      </c>
    </row>
    <row r="31" spans="1:11" ht="30" customHeight="1">
      <c r="A31" s="5" t="s">
        <v>6</v>
      </c>
      <c r="B31" s="5">
        <v>107</v>
      </c>
      <c r="C31" s="5">
        <v>117</v>
      </c>
      <c r="D31" s="5">
        <f t="shared" si="4"/>
        <v>224</v>
      </c>
      <c r="E31" s="5">
        <v>110</v>
      </c>
      <c r="G31" s="5" t="s">
        <v>6</v>
      </c>
      <c r="H31" s="5">
        <v>106</v>
      </c>
      <c r="I31" s="5">
        <v>117</v>
      </c>
      <c r="J31" s="5">
        <f t="shared" si="5"/>
        <v>223</v>
      </c>
      <c r="K31" s="5">
        <v>110</v>
      </c>
    </row>
    <row r="32" spans="1:11" ht="30" customHeight="1">
      <c r="A32" s="5" t="s">
        <v>7</v>
      </c>
      <c r="B32" s="5">
        <v>243</v>
      </c>
      <c r="C32" s="5">
        <v>278</v>
      </c>
      <c r="D32" s="5">
        <f t="shared" si="4"/>
        <v>521</v>
      </c>
      <c r="E32" s="5">
        <v>264</v>
      </c>
      <c r="G32" s="5" t="s">
        <v>7</v>
      </c>
      <c r="H32" s="5">
        <v>242</v>
      </c>
      <c r="I32" s="5">
        <v>278</v>
      </c>
      <c r="J32" s="5">
        <f t="shared" si="5"/>
        <v>520</v>
      </c>
      <c r="K32" s="5">
        <v>264</v>
      </c>
    </row>
    <row r="33" spans="1:11" ht="30" customHeight="1">
      <c r="A33" s="5" t="s">
        <v>8</v>
      </c>
      <c r="B33" s="5">
        <v>313</v>
      </c>
      <c r="C33" s="5">
        <v>305</v>
      </c>
      <c r="D33" s="5">
        <f t="shared" si="4"/>
        <v>618</v>
      </c>
      <c r="E33" s="5">
        <v>355</v>
      </c>
      <c r="G33" s="5" t="s">
        <v>8</v>
      </c>
      <c r="H33" s="5">
        <v>302</v>
      </c>
      <c r="I33" s="5">
        <v>300</v>
      </c>
      <c r="J33" s="5">
        <f t="shared" si="5"/>
        <v>602</v>
      </c>
      <c r="K33" s="5">
        <v>344</v>
      </c>
    </row>
    <row r="34" spans="1:11" ht="30" customHeight="1">
      <c r="A34" s="5" t="s">
        <v>9</v>
      </c>
      <c r="B34" s="5">
        <v>163</v>
      </c>
      <c r="C34" s="5">
        <v>187</v>
      </c>
      <c r="D34" s="5">
        <f t="shared" si="4"/>
        <v>350</v>
      </c>
      <c r="E34" s="5">
        <v>177</v>
      </c>
      <c r="G34" s="5" t="s">
        <v>9</v>
      </c>
      <c r="H34" s="5">
        <v>162</v>
      </c>
      <c r="I34" s="5">
        <v>187</v>
      </c>
      <c r="J34" s="5">
        <f t="shared" si="5"/>
        <v>349</v>
      </c>
      <c r="K34" s="5">
        <v>176</v>
      </c>
    </row>
    <row r="35" spans="1:11" ht="30" customHeight="1">
      <c r="A35" s="5" t="s">
        <v>10</v>
      </c>
      <c r="B35" s="5">
        <v>368</v>
      </c>
      <c r="C35" s="5">
        <v>446</v>
      </c>
      <c r="D35" s="5">
        <f t="shared" si="4"/>
        <v>814</v>
      </c>
      <c r="E35" s="5">
        <v>395</v>
      </c>
      <c r="G35" s="5" t="s">
        <v>10</v>
      </c>
      <c r="H35" s="5">
        <v>366</v>
      </c>
      <c r="I35" s="5">
        <v>444</v>
      </c>
      <c r="J35" s="5">
        <f t="shared" si="5"/>
        <v>810</v>
      </c>
      <c r="K35" s="5">
        <v>393</v>
      </c>
    </row>
    <row r="36" spans="1:11" ht="30" customHeight="1">
      <c r="A36" s="5" t="s">
        <v>11</v>
      </c>
      <c r="B36" s="5">
        <v>38</v>
      </c>
      <c r="C36" s="5">
        <v>44</v>
      </c>
      <c r="D36" s="5">
        <f t="shared" si="4"/>
        <v>82</v>
      </c>
      <c r="E36" s="5">
        <v>43</v>
      </c>
      <c r="G36" s="5" t="s">
        <v>11</v>
      </c>
      <c r="H36" s="5">
        <v>38</v>
      </c>
      <c r="I36" s="5">
        <v>44</v>
      </c>
      <c r="J36" s="5">
        <f t="shared" si="5"/>
        <v>82</v>
      </c>
      <c r="K36" s="5">
        <v>43</v>
      </c>
    </row>
    <row r="37" spans="1:11" ht="30" customHeight="1">
      <c r="A37" s="5" t="s">
        <v>12</v>
      </c>
      <c r="B37" s="5">
        <v>40</v>
      </c>
      <c r="C37" s="5">
        <v>52</v>
      </c>
      <c r="D37" s="5">
        <f t="shared" si="4"/>
        <v>92</v>
      </c>
      <c r="E37" s="5">
        <v>42</v>
      </c>
      <c r="G37" s="5" t="s">
        <v>12</v>
      </c>
      <c r="H37" s="5">
        <v>39</v>
      </c>
      <c r="I37" s="5">
        <v>51</v>
      </c>
      <c r="J37" s="5">
        <f t="shared" si="5"/>
        <v>90</v>
      </c>
      <c r="K37" s="5">
        <v>40</v>
      </c>
    </row>
    <row r="38" spans="1:11" ht="30" customHeight="1">
      <c r="A38" s="5" t="s">
        <v>13</v>
      </c>
      <c r="B38" s="5">
        <v>93</v>
      </c>
      <c r="C38" s="5">
        <v>92</v>
      </c>
      <c r="D38" s="5">
        <f t="shared" si="4"/>
        <v>185</v>
      </c>
      <c r="E38" s="5">
        <v>143</v>
      </c>
      <c r="G38" s="5" t="s">
        <v>13</v>
      </c>
      <c r="H38" s="5">
        <v>92</v>
      </c>
      <c r="I38" s="5">
        <v>92</v>
      </c>
      <c r="J38" s="5">
        <f t="shared" si="5"/>
        <v>184</v>
      </c>
      <c r="K38" s="5">
        <v>143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4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5"/>
        <v>24</v>
      </c>
      <c r="K39" s="5">
        <v>17</v>
      </c>
    </row>
    <row r="40" spans="1:11" ht="30" customHeight="1">
      <c r="A40" s="5" t="s">
        <v>15</v>
      </c>
      <c r="B40" s="5">
        <v>21</v>
      </c>
      <c r="C40" s="5">
        <v>18</v>
      </c>
      <c r="D40" s="5">
        <f t="shared" si="4"/>
        <v>39</v>
      </c>
      <c r="E40" s="5">
        <v>15</v>
      </c>
      <c r="G40" s="5" t="s">
        <v>15</v>
      </c>
      <c r="H40" s="5">
        <v>21</v>
      </c>
      <c r="I40" s="5">
        <v>18</v>
      </c>
      <c r="J40" s="5">
        <f t="shared" si="5"/>
        <v>39</v>
      </c>
      <c r="K40" s="5">
        <v>15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4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5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4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10</v>
      </c>
      <c r="D43" s="5">
        <f t="shared" si="4"/>
        <v>27</v>
      </c>
      <c r="E43" s="5">
        <v>14</v>
      </c>
      <c r="G43" s="5" t="s">
        <v>18</v>
      </c>
      <c r="H43" s="5">
        <v>17</v>
      </c>
      <c r="I43" s="5">
        <v>10</v>
      </c>
      <c r="J43" s="5">
        <f t="shared" si="5"/>
        <v>27</v>
      </c>
      <c r="K43" s="5">
        <v>14</v>
      </c>
    </row>
    <row r="44" spans="1:11" ht="30" customHeight="1">
      <c r="A44" s="5" t="s">
        <v>19</v>
      </c>
      <c r="B44" s="5">
        <v>29</v>
      </c>
      <c r="C44" s="5">
        <v>30</v>
      </c>
      <c r="D44" s="5">
        <f t="shared" si="4"/>
        <v>59</v>
      </c>
      <c r="E44" s="5">
        <v>33</v>
      </c>
      <c r="G44" s="5" t="s">
        <v>19</v>
      </c>
      <c r="H44" s="5">
        <v>29</v>
      </c>
      <c r="I44" s="5">
        <v>30</v>
      </c>
      <c r="J44" s="5">
        <f t="shared" si="5"/>
        <v>59</v>
      </c>
      <c r="K44" s="5">
        <v>33</v>
      </c>
    </row>
    <row r="45" spans="1:11" ht="30" customHeight="1">
      <c r="A45" s="5" t="s">
        <v>20</v>
      </c>
      <c r="B45" s="5">
        <v>229</v>
      </c>
      <c r="C45" s="5">
        <v>295</v>
      </c>
      <c r="D45" s="5">
        <f t="shared" si="4"/>
        <v>524</v>
      </c>
      <c r="E45" s="5">
        <v>326</v>
      </c>
      <c r="G45" s="5" t="s">
        <v>20</v>
      </c>
      <c r="H45" s="5">
        <v>229</v>
      </c>
      <c r="I45" s="5">
        <v>295</v>
      </c>
      <c r="J45" s="5">
        <f t="shared" si="5"/>
        <v>524</v>
      </c>
      <c r="K45" s="5">
        <v>326</v>
      </c>
    </row>
    <row r="46" spans="1:11" ht="30" customHeight="1">
      <c r="A46" s="5" t="s">
        <v>21</v>
      </c>
      <c r="B46" s="5">
        <v>172</v>
      </c>
      <c r="C46" s="5">
        <v>178</v>
      </c>
      <c r="D46" s="5">
        <f t="shared" si="4"/>
        <v>350</v>
      </c>
      <c r="E46" s="5">
        <v>191</v>
      </c>
      <c r="G46" s="5" t="s">
        <v>21</v>
      </c>
      <c r="H46" s="5">
        <v>172</v>
      </c>
      <c r="I46" s="5">
        <v>178</v>
      </c>
      <c r="J46" s="5">
        <f t="shared" si="5"/>
        <v>350</v>
      </c>
      <c r="K46" s="5">
        <v>191</v>
      </c>
    </row>
    <row r="47" spans="1:11" ht="30" customHeight="1">
      <c r="A47" s="5" t="s">
        <v>25</v>
      </c>
      <c r="B47" s="5">
        <f>SUM(B30:B46)</f>
        <v>1964</v>
      </c>
      <c r="C47" s="5">
        <f>SUM(C30:C46)</f>
        <v>2216</v>
      </c>
      <c r="D47" s="5">
        <f>SUM(D30:D46)</f>
        <v>4180</v>
      </c>
      <c r="E47" s="5">
        <f>SUM(E30:E46)</f>
        <v>2252</v>
      </c>
      <c r="G47" s="5" t="s">
        <v>25</v>
      </c>
      <c r="H47" s="5">
        <f>SUM(H30:H46)</f>
        <v>1946</v>
      </c>
      <c r="I47" s="5">
        <f>SUM(I30:I46)</f>
        <v>2207</v>
      </c>
      <c r="J47" s="5">
        <f>SUM(J30:J46)</f>
        <v>4153</v>
      </c>
      <c r="K47" s="5">
        <f>SUM(K30:K46)</f>
        <v>2236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B13">
      <selection activeCell="H19" sqref="H19:K19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6" t="s">
        <v>68</v>
      </c>
      <c r="B1" s="6"/>
      <c r="C1" s="6"/>
      <c r="D1" s="6"/>
      <c r="E1" s="6"/>
      <c r="G1" s="6" t="s">
        <v>68</v>
      </c>
      <c r="H1" s="6"/>
      <c r="I1" s="6"/>
      <c r="J1" s="6"/>
      <c r="K1" s="6"/>
    </row>
    <row r="2" spans="1:7" ht="18.75" customHeight="1">
      <c r="A2" s="2" t="s">
        <v>26</v>
      </c>
      <c r="G2" s="2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98</v>
      </c>
      <c r="C4" s="1">
        <v>139</v>
      </c>
      <c r="D4" s="1">
        <f>SUM(B4:C4)</f>
        <v>237</v>
      </c>
      <c r="E4" s="1">
        <v>108</v>
      </c>
      <c r="G4" s="1" t="s">
        <v>5</v>
      </c>
      <c r="H4" s="1">
        <v>98</v>
      </c>
      <c r="I4" s="1">
        <v>138</v>
      </c>
      <c r="J4" s="1">
        <f>SUM(H4:I4)</f>
        <v>236</v>
      </c>
      <c r="K4" s="1">
        <v>108</v>
      </c>
    </row>
    <row r="5" spans="1:11" ht="30" customHeight="1">
      <c r="A5" s="1" t="s">
        <v>6</v>
      </c>
      <c r="B5" s="1">
        <v>107</v>
      </c>
      <c r="C5" s="1">
        <v>115</v>
      </c>
      <c r="D5" s="1">
        <f aca="true" t="shared" si="0" ref="D5:D24">SUM(B5:C5)</f>
        <v>222</v>
      </c>
      <c r="E5" s="1">
        <v>111</v>
      </c>
      <c r="G5" s="1" t="s">
        <v>6</v>
      </c>
      <c r="H5" s="1">
        <v>106</v>
      </c>
      <c r="I5" s="1">
        <v>115</v>
      </c>
      <c r="J5" s="1">
        <f aca="true" t="shared" si="1" ref="J5:J24">SUM(H5:I5)</f>
        <v>221</v>
      </c>
      <c r="K5" s="1">
        <v>111</v>
      </c>
    </row>
    <row r="6" spans="1:11" ht="30" customHeight="1">
      <c r="A6" s="1" t="s">
        <v>7</v>
      </c>
      <c r="B6" s="1">
        <v>252</v>
      </c>
      <c r="C6" s="1">
        <v>292</v>
      </c>
      <c r="D6" s="1">
        <f t="shared" si="0"/>
        <v>544</v>
      </c>
      <c r="E6" s="1">
        <v>268</v>
      </c>
      <c r="G6" s="1" t="s">
        <v>7</v>
      </c>
      <c r="H6" s="1">
        <v>252</v>
      </c>
      <c r="I6" s="1">
        <v>292</v>
      </c>
      <c r="J6" s="1">
        <f t="shared" si="1"/>
        <v>544</v>
      </c>
      <c r="K6" s="1">
        <v>268</v>
      </c>
    </row>
    <row r="7" spans="1:11" ht="30" customHeight="1">
      <c r="A7" s="1" t="s">
        <v>8</v>
      </c>
      <c r="B7" s="1">
        <v>299</v>
      </c>
      <c r="C7" s="1">
        <v>323</v>
      </c>
      <c r="D7" s="1">
        <f t="shared" si="0"/>
        <v>622</v>
      </c>
      <c r="E7" s="1">
        <v>350</v>
      </c>
      <c r="G7" s="1" t="s">
        <v>8</v>
      </c>
      <c r="H7" s="1">
        <v>283</v>
      </c>
      <c r="I7" s="1">
        <v>312</v>
      </c>
      <c r="J7" s="1">
        <f t="shared" si="1"/>
        <v>595</v>
      </c>
      <c r="K7" s="1">
        <v>327</v>
      </c>
    </row>
    <row r="8" spans="1:11" ht="30" customHeight="1">
      <c r="A8" s="1" t="s">
        <v>9</v>
      </c>
      <c r="B8" s="1">
        <v>163</v>
      </c>
      <c r="C8" s="1">
        <v>181</v>
      </c>
      <c r="D8" s="1">
        <f t="shared" si="0"/>
        <v>344</v>
      </c>
      <c r="E8" s="1">
        <v>172</v>
      </c>
      <c r="G8" s="1" t="s">
        <v>9</v>
      </c>
      <c r="H8" s="1">
        <v>163</v>
      </c>
      <c r="I8" s="1">
        <v>181</v>
      </c>
      <c r="J8" s="1">
        <f t="shared" si="1"/>
        <v>344</v>
      </c>
      <c r="K8" s="1">
        <v>172</v>
      </c>
    </row>
    <row r="9" spans="1:11" ht="30" customHeight="1">
      <c r="A9" s="1" t="s">
        <v>10</v>
      </c>
      <c r="B9" s="1">
        <v>362</v>
      </c>
      <c r="C9" s="1">
        <v>432</v>
      </c>
      <c r="D9" s="1">
        <f t="shared" si="0"/>
        <v>794</v>
      </c>
      <c r="E9" s="1">
        <v>387</v>
      </c>
      <c r="G9" s="1" t="s">
        <v>10</v>
      </c>
      <c r="H9" s="1">
        <v>361</v>
      </c>
      <c r="I9" s="1">
        <v>430</v>
      </c>
      <c r="J9" s="1">
        <f t="shared" si="1"/>
        <v>791</v>
      </c>
      <c r="K9" s="1">
        <v>385</v>
      </c>
    </row>
    <row r="10" spans="1:11" ht="30" customHeight="1">
      <c r="A10" s="1" t="s">
        <v>11</v>
      </c>
      <c r="B10" s="1">
        <v>40</v>
      </c>
      <c r="C10" s="1">
        <v>46</v>
      </c>
      <c r="D10" s="1">
        <f t="shared" si="0"/>
        <v>86</v>
      </c>
      <c r="E10" s="1">
        <v>46</v>
      </c>
      <c r="G10" s="1" t="s">
        <v>11</v>
      </c>
      <c r="H10" s="1">
        <v>40</v>
      </c>
      <c r="I10" s="1">
        <v>46</v>
      </c>
      <c r="J10" s="1">
        <f t="shared" si="1"/>
        <v>86</v>
      </c>
      <c r="K10" s="1">
        <v>46</v>
      </c>
    </row>
    <row r="11" spans="1:11" ht="30" customHeight="1">
      <c r="A11" s="1" t="s">
        <v>12</v>
      </c>
      <c r="B11" s="1">
        <v>39</v>
      </c>
      <c r="C11" s="1">
        <v>53</v>
      </c>
      <c r="D11" s="1">
        <f t="shared" si="0"/>
        <v>92</v>
      </c>
      <c r="E11" s="1">
        <v>42</v>
      </c>
      <c r="G11" s="1" t="s">
        <v>12</v>
      </c>
      <c r="H11" s="1">
        <v>38</v>
      </c>
      <c r="I11" s="1">
        <v>52</v>
      </c>
      <c r="J11" s="1">
        <f t="shared" si="1"/>
        <v>90</v>
      </c>
      <c r="K11" s="1">
        <v>40</v>
      </c>
    </row>
    <row r="12" spans="1:11" ht="30" customHeight="1">
      <c r="A12" s="1" t="s">
        <v>13</v>
      </c>
      <c r="B12" s="1">
        <f>B38-B23-B24</f>
        <v>52</v>
      </c>
      <c r="C12" s="1">
        <f>C38-C23-C24</f>
        <v>58</v>
      </c>
      <c r="D12" s="1">
        <f t="shared" si="0"/>
        <v>110</v>
      </c>
      <c r="E12" s="1">
        <f>E38-E23-E24</f>
        <v>67</v>
      </c>
      <c r="G12" s="1" t="s">
        <v>13</v>
      </c>
      <c r="H12" s="1">
        <f>H38-H23-H24</f>
        <v>51</v>
      </c>
      <c r="I12" s="1">
        <f>I38-I23-I24</f>
        <v>58</v>
      </c>
      <c r="J12" s="1">
        <f t="shared" si="1"/>
        <v>109</v>
      </c>
      <c r="K12" s="1">
        <f>K38-K23-K24</f>
        <v>67</v>
      </c>
    </row>
    <row r="13" spans="1:11" ht="30" customHeight="1">
      <c r="A13" s="1" t="s">
        <v>14</v>
      </c>
      <c r="B13" s="1">
        <v>11</v>
      </c>
      <c r="C13" s="1">
        <v>12</v>
      </c>
      <c r="D13" s="1">
        <f t="shared" si="0"/>
        <v>23</v>
      </c>
      <c r="E13" s="1">
        <v>17</v>
      </c>
      <c r="G13" s="1" t="s">
        <v>14</v>
      </c>
      <c r="H13" s="1">
        <v>11</v>
      </c>
      <c r="I13" s="1">
        <v>12</v>
      </c>
      <c r="J13" s="1">
        <f t="shared" si="1"/>
        <v>23</v>
      </c>
      <c r="K13" s="1">
        <v>17</v>
      </c>
    </row>
    <row r="14" spans="1:11" ht="30" customHeight="1">
      <c r="A14" s="1" t="s">
        <v>15</v>
      </c>
      <c r="B14" s="1">
        <v>20</v>
      </c>
      <c r="C14" s="1">
        <v>19</v>
      </c>
      <c r="D14" s="1">
        <f t="shared" si="0"/>
        <v>39</v>
      </c>
      <c r="E14" s="1">
        <v>14</v>
      </c>
      <c r="G14" s="1" t="s">
        <v>15</v>
      </c>
      <c r="H14" s="1">
        <v>20</v>
      </c>
      <c r="I14" s="1">
        <v>19</v>
      </c>
      <c r="J14" s="1">
        <f t="shared" si="1"/>
        <v>39</v>
      </c>
      <c r="K14" s="1">
        <v>14</v>
      </c>
    </row>
    <row r="15" spans="1:11" ht="30" customHeight="1">
      <c r="A15" s="1" t="s">
        <v>16</v>
      </c>
      <c r="B15" s="1">
        <v>19</v>
      </c>
      <c r="C15" s="1">
        <v>17</v>
      </c>
      <c r="D15" s="1">
        <f t="shared" si="0"/>
        <v>36</v>
      </c>
      <c r="E15" s="1">
        <v>14</v>
      </c>
      <c r="G15" s="1" t="s">
        <v>16</v>
      </c>
      <c r="H15" s="1">
        <v>19</v>
      </c>
      <c r="I15" s="1">
        <v>17</v>
      </c>
      <c r="J15" s="1">
        <f t="shared" si="1"/>
        <v>36</v>
      </c>
      <c r="K15" s="1">
        <v>14</v>
      </c>
    </row>
    <row r="16" spans="1:11" ht="30" customHeight="1">
      <c r="A16" s="1" t="s">
        <v>17</v>
      </c>
      <c r="B16" s="1">
        <v>5</v>
      </c>
      <c r="C16" s="1">
        <v>2</v>
      </c>
      <c r="D16" s="1">
        <f t="shared" si="0"/>
        <v>7</v>
      </c>
      <c r="E16" s="1">
        <v>4</v>
      </c>
      <c r="G16" s="1" t="s">
        <v>17</v>
      </c>
      <c r="H16" s="1">
        <v>5</v>
      </c>
      <c r="I16" s="1">
        <v>2</v>
      </c>
      <c r="J16" s="1">
        <f t="shared" si="1"/>
        <v>7</v>
      </c>
      <c r="K16" s="1">
        <v>4</v>
      </c>
    </row>
    <row r="17" spans="1:11" ht="30" customHeight="1">
      <c r="A17" s="1" t="s">
        <v>18</v>
      </c>
      <c r="B17" s="1">
        <v>19</v>
      </c>
      <c r="C17" s="1">
        <v>11</v>
      </c>
      <c r="D17" s="1">
        <f t="shared" si="0"/>
        <v>30</v>
      </c>
      <c r="E17" s="1">
        <v>15</v>
      </c>
      <c r="G17" s="1" t="s">
        <v>18</v>
      </c>
      <c r="H17" s="1">
        <v>19</v>
      </c>
      <c r="I17" s="1">
        <v>11</v>
      </c>
      <c r="J17" s="1">
        <f t="shared" si="1"/>
        <v>30</v>
      </c>
      <c r="K17" s="1">
        <v>15</v>
      </c>
    </row>
    <row r="18" spans="1:11" ht="30" customHeight="1">
      <c r="A18" s="1" t="s">
        <v>19</v>
      </c>
      <c r="B18" s="1">
        <v>24</v>
      </c>
      <c r="C18" s="1">
        <v>30</v>
      </c>
      <c r="D18" s="1">
        <f t="shared" si="0"/>
        <v>54</v>
      </c>
      <c r="E18" s="1">
        <v>32</v>
      </c>
      <c r="G18" s="1" t="s">
        <v>19</v>
      </c>
      <c r="H18" s="1">
        <v>24</v>
      </c>
      <c r="I18" s="1">
        <v>30</v>
      </c>
      <c r="J18" s="1">
        <f t="shared" si="1"/>
        <v>54</v>
      </c>
      <c r="K18" s="1">
        <v>32</v>
      </c>
    </row>
    <row r="19" spans="1:11" ht="30" customHeight="1">
      <c r="A19" s="1" t="s">
        <v>20</v>
      </c>
      <c r="B19" s="1">
        <f>B45-B22-B21</f>
        <v>225</v>
      </c>
      <c r="C19" s="1">
        <f>C45-C21-C22</f>
        <v>261</v>
      </c>
      <c r="D19" s="1">
        <f t="shared" si="0"/>
        <v>486</v>
      </c>
      <c r="E19" s="1">
        <f>E45-E22-E21</f>
        <v>288</v>
      </c>
      <c r="G19" s="1" t="s">
        <v>20</v>
      </c>
      <c r="H19" s="1">
        <f>H45-H22-H21</f>
        <v>225</v>
      </c>
      <c r="I19" s="1">
        <f>I45-I22-I21</f>
        <v>261</v>
      </c>
      <c r="J19" s="1">
        <f t="shared" si="1"/>
        <v>486</v>
      </c>
      <c r="K19" s="1">
        <f>K45-K22-K21</f>
        <v>288</v>
      </c>
    </row>
    <row r="20" spans="1:11" ht="30" customHeight="1">
      <c r="A20" s="1" t="s">
        <v>21</v>
      </c>
      <c r="B20" s="1">
        <v>182</v>
      </c>
      <c r="C20" s="1">
        <v>183</v>
      </c>
      <c r="D20" s="1">
        <f t="shared" si="0"/>
        <v>365</v>
      </c>
      <c r="E20" s="1">
        <v>193</v>
      </c>
      <c r="G20" s="1" t="s">
        <v>21</v>
      </c>
      <c r="H20" s="1">
        <v>182</v>
      </c>
      <c r="I20" s="1">
        <v>183</v>
      </c>
      <c r="J20" s="1">
        <f t="shared" si="1"/>
        <v>365</v>
      </c>
      <c r="K20" s="1">
        <v>193</v>
      </c>
    </row>
    <row r="21" spans="1:11" ht="30" customHeight="1">
      <c r="A21" s="1" t="s">
        <v>22</v>
      </c>
      <c r="B21" s="1">
        <v>4</v>
      </c>
      <c r="C21" s="1">
        <v>24</v>
      </c>
      <c r="D21" s="1">
        <f t="shared" si="0"/>
        <v>28</v>
      </c>
      <c r="E21" s="1">
        <v>28</v>
      </c>
      <c r="G21" s="1" t="s">
        <v>22</v>
      </c>
      <c r="H21" s="1">
        <v>4</v>
      </c>
      <c r="I21" s="1">
        <v>24</v>
      </c>
      <c r="J21" s="1">
        <f t="shared" si="1"/>
        <v>28</v>
      </c>
      <c r="K21" s="1">
        <v>28</v>
      </c>
    </row>
    <row r="22" spans="1:11" ht="30" customHeight="1">
      <c r="A22" s="1" t="s">
        <v>23</v>
      </c>
      <c r="B22" s="1">
        <v>7</v>
      </c>
      <c r="C22" s="1">
        <v>11</v>
      </c>
      <c r="D22" s="1">
        <f t="shared" si="0"/>
        <v>18</v>
      </c>
      <c r="E22" s="1">
        <v>17</v>
      </c>
      <c r="G22" s="1" t="s">
        <v>23</v>
      </c>
      <c r="H22" s="1">
        <v>7</v>
      </c>
      <c r="I22" s="1">
        <v>11</v>
      </c>
      <c r="J22" s="1">
        <f t="shared" si="1"/>
        <v>18</v>
      </c>
      <c r="K22" s="1">
        <v>17</v>
      </c>
    </row>
    <row r="23" spans="1:11" ht="30" customHeight="1">
      <c r="A23" s="1" t="s">
        <v>30</v>
      </c>
      <c r="B23" s="1">
        <v>30</v>
      </c>
      <c r="C23" s="1">
        <v>18</v>
      </c>
      <c r="D23" s="1">
        <f t="shared" si="0"/>
        <v>48</v>
      </c>
      <c r="E23" s="1">
        <v>48</v>
      </c>
      <c r="G23" s="1" t="s">
        <v>30</v>
      </c>
      <c r="H23" s="1">
        <v>30</v>
      </c>
      <c r="I23" s="1">
        <v>18</v>
      </c>
      <c r="J23" s="1">
        <f t="shared" si="1"/>
        <v>48</v>
      </c>
      <c r="K23" s="1">
        <v>48</v>
      </c>
    </row>
    <row r="24" spans="1:11" ht="30" customHeight="1">
      <c r="A24" s="1" t="s">
        <v>24</v>
      </c>
      <c r="B24" s="1">
        <v>30</v>
      </c>
      <c r="C24" s="1">
        <v>18</v>
      </c>
      <c r="D24" s="1">
        <f t="shared" si="0"/>
        <v>48</v>
      </c>
      <c r="E24" s="1">
        <v>48</v>
      </c>
      <c r="G24" s="1" t="s">
        <v>24</v>
      </c>
      <c r="H24" s="1">
        <v>30</v>
      </c>
      <c r="I24" s="1">
        <v>18</v>
      </c>
      <c r="J24" s="1">
        <f t="shared" si="1"/>
        <v>48</v>
      </c>
      <c r="K24" s="1">
        <v>48</v>
      </c>
    </row>
    <row r="25" spans="1:11" ht="30" customHeight="1">
      <c r="A25" s="1" t="s">
        <v>25</v>
      </c>
      <c r="B25" s="1">
        <f>SUM(B4:B24)</f>
        <v>1988</v>
      </c>
      <c r="C25" s="1">
        <f>SUM(C4:C24)</f>
        <v>2245</v>
      </c>
      <c r="D25" s="1">
        <f>SUM(D4:D24)</f>
        <v>4233</v>
      </c>
      <c r="E25" s="1">
        <f>SUM(E4:E24)</f>
        <v>2269</v>
      </c>
      <c r="G25" s="1" t="s">
        <v>25</v>
      </c>
      <c r="H25" s="1">
        <f>SUM(H4:H24)</f>
        <v>1968</v>
      </c>
      <c r="I25" s="1">
        <f>SUM(I4:I24)</f>
        <v>2230</v>
      </c>
      <c r="J25" s="1">
        <f>SUM(J4:J24)</f>
        <v>4198</v>
      </c>
      <c r="K25" s="1">
        <f>SUM(K4:K24)</f>
        <v>2242</v>
      </c>
    </row>
    <row r="26" ht="24" customHeight="1"/>
    <row r="27" spans="1:11" ht="30" customHeight="1">
      <c r="A27" s="6" t="s">
        <v>69</v>
      </c>
      <c r="B27" s="6"/>
      <c r="C27" s="6"/>
      <c r="D27" s="6"/>
      <c r="E27" s="6"/>
      <c r="G27" s="6" t="s">
        <v>70</v>
      </c>
      <c r="H27" s="6"/>
      <c r="I27" s="6"/>
      <c r="J27" s="6"/>
      <c r="K27" s="6"/>
    </row>
    <row r="28" spans="1:7" ht="24" customHeight="1">
      <c r="A28" s="2" t="s">
        <v>26</v>
      </c>
      <c r="G28" s="2" t="s">
        <v>27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98</v>
      </c>
      <c r="C30" s="1">
        <v>139</v>
      </c>
      <c r="D30" s="1">
        <f aca="true" t="shared" si="2" ref="D30:D46">SUM(B30:C30)</f>
        <v>237</v>
      </c>
      <c r="E30" s="1">
        <v>108</v>
      </c>
      <c r="G30" s="1" t="s">
        <v>5</v>
      </c>
      <c r="H30" s="1">
        <v>98</v>
      </c>
      <c r="I30" s="1">
        <v>138</v>
      </c>
      <c r="J30" s="1">
        <f aca="true" t="shared" si="3" ref="J30:J46">SUM(H30:I30)</f>
        <v>236</v>
      </c>
      <c r="K30" s="1">
        <v>108</v>
      </c>
    </row>
    <row r="31" spans="1:11" ht="30" customHeight="1">
      <c r="A31" s="1" t="s">
        <v>6</v>
      </c>
      <c r="B31" s="1">
        <v>107</v>
      </c>
      <c r="C31" s="1">
        <v>115</v>
      </c>
      <c r="D31" s="1">
        <f t="shared" si="2"/>
        <v>222</v>
      </c>
      <c r="E31" s="1">
        <v>111</v>
      </c>
      <c r="G31" s="1" t="s">
        <v>6</v>
      </c>
      <c r="H31" s="1">
        <v>106</v>
      </c>
      <c r="I31" s="1">
        <v>115</v>
      </c>
      <c r="J31" s="1">
        <f t="shared" si="3"/>
        <v>221</v>
      </c>
      <c r="K31" s="1">
        <v>111</v>
      </c>
    </row>
    <row r="32" spans="1:11" ht="30" customHeight="1">
      <c r="A32" s="1" t="s">
        <v>7</v>
      </c>
      <c r="B32" s="1">
        <v>252</v>
      </c>
      <c r="C32" s="1">
        <v>292</v>
      </c>
      <c r="D32" s="1">
        <f t="shared" si="2"/>
        <v>544</v>
      </c>
      <c r="E32" s="1">
        <v>268</v>
      </c>
      <c r="G32" s="1" t="s">
        <v>7</v>
      </c>
      <c r="H32" s="1">
        <v>252</v>
      </c>
      <c r="I32" s="1">
        <v>292</v>
      </c>
      <c r="J32" s="1">
        <f t="shared" si="3"/>
        <v>544</v>
      </c>
      <c r="K32" s="1">
        <v>268</v>
      </c>
    </row>
    <row r="33" spans="1:11" ht="30" customHeight="1">
      <c r="A33" s="1" t="s">
        <v>8</v>
      </c>
      <c r="B33" s="1">
        <v>299</v>
      </c>
      <c r="C33" s="1">
        <v>323</v>
      </c>
      <c r="D33" s="1">
        <f t="shared" si="2"/>
        <v>622</v>
      </c>
      <c r="E33" s="1">
        <v>350</v>
      </c>
      <c r="G33" s="1" t="s">
        <v>8</v>
      </c>
      <c r="H33" s="1">
        <v>283</v>
      </c>
      <c r="I33" s="1">
        <v>312</v>
      </c>
      <c r="J33" s="1">
        <f t="shared" si="3"/>
        <v>595</v>
      </c>
      <c r="K33" s="1">
        <v>327</v>
      </c>
    </row>
    <row r="34" spans="1:11" ht="30" customHeight="1">
      <c r="A34" s="1" t="s">
        <v>9</v>
      </c>
      <c r="B34" s="1">
        <v>163</v>
      </c>
      <c r="C34" s="1">
        <v>181</v>
      </c>
      <c r="D34" s="1">
        <f t="shared" si="2"/>
        <v>344</v>
      </c>
      <c r="E34" s="1">
        <v>172</v>
      </c>
      <c r="G34" s="1" t="s">
        <v>9</v>
      </c>
      <c r="H34" s="1">
        <v>163</v>
      </c>
      <c r="I34" s="1">
        <v>181</v>
      </c>
      <c r="J34" s="1">
        <f t="shared" si="3"/>
        <v>344</v>
      </c>
      <c r="K34" s="1">
        <v>172</v>
      </c>
    </row>
    <row r="35" spans="1:11" ht="30" customHeight="1">
      <c r="A35" s="1" t="s">
        <v>10</v>
      </c>
      <c r="B35" s="1">
        <v>362</v>
      </c>
      <c r="C35" s="1">
        <v>432</v>
      </c>
      <c r="D35" s="1">
        <f t="shared" si="2"/>
        <v>794</v>
      </c>
      <c r="E35" s="1">
        <v>387</v>
      </c>
      <c r="G35" s="1" t="s">
        <v>10</v>
      </c>
      <c r="H35" s="1">
        <v>361</v>
      </c>
      <c r="I35" s="1">
        <v>430</v>
      </c>
      <c r="J35" s="1">
        <f t="shared" si="3"/>
        <v>791</v>
      </c>
      <c r="K35" s="1">
        <v>385</v>
      </c>
    </row>
    <row r="36" spans="1:11" ht="30" customHeight="1">
      <c r="A36" s="1" t="s">
        <v>11</v>
      </c>
      <c r="B36" s="1">
        <v>40</v>
      </c>
      <c r="C36" s="1">
        <v>46</v>
      </c>
      <c r="D36" s="1">
        <f t="shared" si="2"/>
        <v>86</v>
      </c>
      <c r="E36" s="1">
        <v>46</v>
      </c>
      <c r="G36" s="1" t="s">
        <v>11</v>
      </c>
      <c r="H36" s="1">
        <v>40</v>
      </c>
      <c r="I36" s="1">
        <v>46</v>
      </c>
      <c r="J36" s="1">
        <f t="shared" si="3"/>
        <v>86</v>
      </c>
      <c r="K36" s="1">
        <v>46</v>
      </c>
    </row>
    <row r="37" spans="1:11" ht="30" customHeight="1">
      <c r="A37" s="1" t="s">
        <v>12</v>
      </c>
      <c r="B37" s="1">
        <v>39</v>
      </c>
      <c r="C37" s="1">
        <v>53</v>
      </c>
      <c r="D37" s="1">
        <f t="shared" si="2"/>
        <v>92</v>
      </c>
      <c r="E37" s="1">
        <v>42</v>
      </c>
      <c r="G37" s="1" t="s">
        <v>12</v>
      </c>
      <c r="H37" s="1">
        <v>38</v>
      </c>
      <c r="I37" s="1">
        <v>52</v>
      </c>
      <c r="J37" s="1">
        <f t="shared" si="3"/>
        <v>90</v>
      </c>
      <c r="K37" s="1">
        <v>40</v>
      </c>
    </row>
    <row r="38" spans="1:11" ht="30" customHeight="1">
      <c r="A38" s="1" t="s">
        <v>13</v>
      </c>
      <c r="B38" s="1">
        <v>112</v>
      </c>
      <c r="C38" s="1">
        <v>94</v>
      </c>
      <c r="D38" s="1">
        <f t="shared" si="2"/>
        <v>206</v>
      </c>
      <c r="E38" s="1">
        <v>163</v>
      </c>
      <c r="G38" s="1" t="s">
        <v>13</v>
      </c>
      <c r="H38" s="1">
        <v>111</v>
      </c>
      <c r="I38" s="1">
        <v>94</v>
      </c>
      <c r="J38" s="1">
        <f t="shared" si="3"/>
        <v>205</v>
      </c>
      <c r="K38" s="1">
        <v>163</v>
      </c>
    </row>
    <row r="39" spans="1:11" ht="30" customHeight="1">
      <c r="A39" s="1" t="s">
        <v>14</v>
      </c>
      <c r="B39" s="1">
        <v>11</v>
      </c>
      <c r="C39" s="1">
        <v>12</v>
      </c>
      <c r="D39" s="1">
        <f t="shared" si="2"/>
        <v>23</v>
      </c>
      <c r="E39" s="1">
        <v>17</v>
      </c>
      <c r="G39" s="1" t="s">
        <v>14</v>
      </c>
      <c r="H39" s="1">
        <v>11</v>
      </c>
      <c r="I39" s="1">
        <v>12</v>
      </c>
      <c r="J39" s="1">
        <f t="shared" si="3"/>
        <v>23</v>
      </c>
      <c r="K39" s="1">
        <v>17</v>
      </c>
    </row>
    <row r="40" spans="1:11" ht="30" customHeight="1">
      <c r="A40" s="1" t="s">
        <v>15</v>
      </c>
      <c r="B40" s="1">
        <v>20</v>
      </c>
      <c r="C40" s="1">
        <v>19</v>
      </c>
      <c r="D40" s="1">
        <f t="shared" si="2"/>
        <v>39</v>
      </c>
      <c r="E40" s="1">
        <v>14</v>
      </c>
      <c r="G40" s="1" t="s">
        <v>15</v>
      </c>
      <c r="H40" s="1">
        <v>20</v>
      </c>
      <c r="I40" s="1">
        <v>19</v>
      </c>
      <c r="J40" s="1">
        <f t="shared" si="3"/>
        <v>39</v>
      </c>
      <c r="K40" s="1">
        <v>14</v>
      </c>
    </row>
    <row r="41" spans="1:11" ht="30" customHeight="1">
      <c r="A41" s="1" t="s">
        <v>16</v>
      </c>
      <c r="B41" s="1">
        <v>19</v>
      </c>
      <c r="C41" s="1">
        <v>17</v>
      </c>
      <c r="D41" s="1">
        <f t="shared" si="2"/>
        <v>36</v>
      </c>
      <c r="E41" s="1">
        <v>14</v>
      </c>
      <c r="G41" s="1" t="s">
        <v>16</v>
      </c>
      <c r="H41" s="1">
        <v>19</v>
      </c>
      <c r="I41" s="1">
        <v>17</v>
      </c>
      <c r="J41" s="1">
        <f t="shared" si="3"/>
        <v>36</v>
      </c>
      <c r="K41" s="1">
        <v>14</v>
      </c>
    </row>
    <row r="42" spans="1:11" ht="30" customHeight="1">
      <c r="A42" s="1" t="s">
        <v>17</v>
      </c>
      <c r="B42" s="1">
        <v>5</v>
      </c>
      <c r="C42" s="1">
        <v>2</v>
      </c>
      <c r="D42" s="1">
        <f t="shared" si="2"/>
        <v>7</v>
      </c>
      <c r="E42" s="1">
        <v>4</v>
      </c>
      <c r="G42" s="1" t="s">
        <v>17</v>
      </c>
      <c r="H42" s="1">
        <v>5</v>
      </c>
      <c r="I42" s="1">
        <v>2</v>
      </c>
      <c r="J42" s="1">
        <f t="shared" si="3"/>
        <v>7</v>
      </c>
      <c r="K42" s="1">
        <v>4</v>
      </c>
    </row>
    <row r="43" spans="1:11" ht="30" customHeight="1">
      <c r="A43" s="1" t="s">
        <v>18</v>
      </c>
      <c r="B43" s="1">
        <v>19</v>
      </c>
      <c r="C43" s="1">
        <v>11</v>
      </c>
      <c r="D43" s="1">
        <f t="shared" si="2"/>
        <v>30</v>
      </c>
      <c r="E43" s="1">
        <v>15</v>
      </c>
      <c r="G43" s="1" t="s">
        <v>18</v>
      </c>
      <c r="H43" s="1">
        <v>19</v>
      </c>
      <c r="I43" s="1">
        <v>11</v>
      </c>
      <c r="J43" s="1">
        <f t="shared" si="3"/>
        <v>30</v>
      </c>
      <c r="K43" s="1">
        <v>15</v>
      </c>
    </row>
    <row r="44" spans="1:11" ht="30" customHeight="1">
      <c r="A44" s="1" t="s">
        <v>19</v>
      </c>
      <c r="B44" s="1">
        <v>24</v>
      </c>
      <c r="C44" s="1">
        <v>30</v>
      </c>
      <c r="D44" s="1">
        <f t="shared" si="2"/>
        <v>54</v>
      </c>
      <c r="E44" s="1">
        <v>32</v>
      </c>
      <c r="G44" s="1" t="s">
        <v>19</v>
      </c>
      <c r="H44" s="1">
        <v>24</v>
      </c>
      <c r="I44" s="1">
        <v>30</v>
      </c>
      <c r="J44" s="1">
        <f t="shared" si="3"/>
        <v>54</v>
      </c>
      <c r="K44" s="1">
        <v>32</v>
      </c>
    </row>
    <row r="45" spans="1:11" ht="30" customHeight="1">
      <c r="A45" s="1" t="s">
        <v>20</v>
      </c>
      <c r="B45" s="1">
        <v>236</v>
      </c>
      <c r="C45" s="1">
        <v>296</v>
      </c>
      <c r="D45" s="1">
        <f t="shared" si="2"/>
        <v>532</v>
      </c>
      <c r="E45" s="1">
        <v>333</v>
      </c>
      <c r="G45" s="1" t="s">
        <v>20</v>
      </c>
      <c r="H45" s="1">
        <v>236</v>
      </c>
      <c r="I45" s="1">
        <v>296</v>
      </c>
      <c r="J45" s="1">
        <f t="shared" si="3"/>
        <v>532</v>
      </c>
      <c r="K45" s="1">
        <v>333</v>
      </c>
    </row>
    <row r="46" spans="1:11" ht="30" customHeight="1">
      <c r="A46" s="1" t="s">
        <v>21</v>
      </c>
      <c r="B46" s="1">
        <v>182</v>
      </c>
      <c r="C46" s="1">
        <v>183</v>
      </c>
      <c r="D46" s="1">
        <f t="shared" si="2"/>
        <v>365</v>
      </c>
      <c r="E46" s="1">
        <v>193</v>
      </c>
      <c r="G46" s="1" t="s">
        <v>21</v>
      </c>
      <c r="H46" s="1">
        <v>182</v>
      </c>
      <c r="I46" s="1">
        <v>183</v>
      </c>
      <c r="J46" s="1">
        <f t="shared" si="3"/>
        <v>365</v>
      </c>
      <c r="K46" s="1">
        <v>193</v>
      </c>
    </row>
    <row r="47" spans="1:11" ht="30" customHeight="1">
      <c r="A47" s="1" t="s">
        <v>25</v>
      </c>
      <c r="B47" s="1">
        <f>SUM(B30:B46)</f>
        <v>1988</v>
      </c>
      <c r="C47" s="1">
        <f>SUM(C30:C46)</f>
        <v>2245</v>
      </c>
      <c r="D47" s="1">
        <f>SUM(D30:D46)</f>
        <v>4233</v>
      </c>
      <c r="E47" s="1">
        <f>SUM(E30:E46)</f>
        <v>2269</v>
      </c>
      <c r="G47" s="1" t="s">
        <v>25</v>
      </c>
      <c r="H47" s="1">
        <f>SUM(H30:H46)</f>
        <v>1968</v>
      </c>
      <c r="I47" s="1">
        <f>SUM(I30:I46)</f>
        <v>2230</v>
      </c>
      <c r="J47" s="1">
        <f>SUM(J30:J46)</f>
        <v>4198</v>
      </c>
      <c r="K47" s="1">
        <f>SUM(K30:K46)</f>
        <v>2242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H19" sqref="H19:K1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64</v>
      </c>
      <c r="B1" s="7"/>
      <c r="C1" s="7"/>
      <c r="D1" s="7"/>
      <c r="E1" s="7"/>
      <c r="G1" s="7" t="s">
        <v>65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98</v>
      </c>
      <c r="C4" s="5">
        <v>138</v>
      </c>
      <c r="D4" s="5">
        <f>SUM(B4:C4)</f>
        <v>236</v>
      </c>
      <c r="E4" s="5">
        <v>108</v>
      </c>
      <c r="G4" s="5" t="s">
        <v>5</v>
      </c>
      <c r="H4" s="5">
        <v>98</v>
      </c>
      <c r="I4" s="5">
        <v>137</v>
      </c>
      <c r="J4" s="5">
        <f aca="true" t="shared" si="0" ref="J4:J11">SUM(H4:I4)</f>
        <v>235</v>
      </c>
      <c r="K4" s="5">
        <v>108</v>
      </c>
    </row>
    <row r="5" spans="1:11" ht="30" customHeight="1">
      <c r="A5" s="5" t="s">
        <v>6</v>
      </c>
      <c r="B5" s="5">
        <v>105</v>
      </c>
      <c r="C5" s="5">
        <v>115</v>
      </c>
      <c r="D5" s="5">
        <f aca="true" t="shared" si="1" ref="D5:D24">SUM(B5:C5)</f>
        <v>220</v>
      </c>
      <c r="E5" s="5">
        <v>110</v>
      </c>
      <c r="G5" s="5" t="s">
        <v>6</v>
      </c>
      <c r="H5" s="5">
        <v>104</v>
      </c>
      <c r="I5" s="5">
        <v>115</v>
      </c>
      <c r="J5" s="5">
        <f t="shared" si="0"/>
        <v>219</v>
      </c>
      <c r="K5" s="5">
        <v>110</v>
      </c>
    </row>
    <row r="6" spans="1:11" ht="30" customHeight="1">
      <c r="A6" s="5" t="s">
        <v>7</v>
      </c>
      <c r="B6" s="5">
        <v>252</v>
      </c>
      <c r="C6" s="5">
        <v>289</v>
      </c>
      <c r="D6" s="5">
        <f t="shared" si="1"/>
        <v>541</v>
      </c>
      <c r="E6" s="5">
        <v>266</v>
      </c>
      <c r="G6" s="5" t="s">
        <v>7</v>
      </c>
      <c r="H6" s="5">
        <v>252</v>
      </c>
      <c r="I6" s="5">
        <v>289</v>
      </c>
      <c r="J6" s="5">
        <f t="shared" si="0"/>
        <v>541</v>
      </c>
      <c r="K6" s="5">
        <v>266</v>
      </c>
    </row>
    <row r="7" spans="1:11" ht="30" customHeight="1">
      <c r="A7" s="5" t="s">
        <v>8</v>
      </c>
      <c r="B7" s="5">
        <v>306</v>
      </c>
      <c r="C7" s="5">
        <v>326</v>
      </c>
      <c r="D7" s="5">
        <f t="shared" si="1"/>
        <v>632</v>
      </c>
      <c r="E7" s="5">
        <v>359</v>
      </c>
      <c r="G7" s="5" t="s">
        <v>8</v>
      </c>
      <c r="H7" s="5">
        <v>291</v>
      </c>
      <c r="I7" s="5">
        <v>315</v>
      </c>
      <c r="J7" s="5">
        <f t="shared" si="0"/>
        <v>606</v>
      </c>
      <c r="K7" s="5">
        <v>337</v>
      </c>
    </row>
    <row r="8" spans="1:11" ht="30" customHeight="1">
      <c r="A8" s="5" t="s">
        <v>9</v>
      </c>
      <c r="B8" s="5">
        <v>161</v>
      </c>
      <c r="C8" s="5">
        <v>178</v>
      </c>
      <c r="D8" s="5">
        <f t="shared" si="1"/>
        <v>339</v>
      </c>
      <c r="E8" s="5">
        <v>171</v>
      </c>
      <c r="G8" s="5" t="s">
        <v>9</v>
      </c>
      <c r="H8" s="5">
        <v>161</v>
      </c>
      <c r="I8" s="5">
        <v>178</v>
      </c>
      <c r="J8" s="5">
        <f t="shared" si="0"/>
        <v>339</v>
      </c>
      <c r="K8" s="5">
        <v>171</v>
      </c>
    </row>
    <row r="9" spans="1:11" ht="30" customHeight="1">
      <c r="A9" s="5" t="s">
        <v>10</v>
      </c>
      <c r="B9" s="5">
        <v>357</v>
      </c>
      <c r="C9" s="5">
        <v>430</v>
      </c>
      <c r="D9" s="5">
        <f t="shared" si="1"/>
        <v>787</v>
      </c>
      <c r="E9" s="5">
        <v>383</v>
      </c>
      <c r="G9" s="5" t="s">
        <v>10</v>
      </c>
      <c r="H9" s="5">
        <v>356</v>
      </c>
      <c r="I9" s="5">
        <v>428</v>
      </c>
      <c r="J9" s="5">
        <f t="shared" si="0"/>
        <v>784</v>
      </c>
      <c r="K9" s="5">
        <v>381</v>
      </c>
    </row>
    <row r="10" spans="1:11" ht="30" customHeight="1">
      <c r="A10" s="5" t="s">
        <v>11</v>
      </c>
      <c r="B10" s="5">
        <v>39</v>
      </c>
      <c r="C10" s="5">
        <v>46</v>
      </c>
      <c r="D10" s="5">
        <f t="shared" si="1"/>
        <v>85</v>
      </c>
      <c r="E10" s="5">
        <v>46</v>
      </c>
      <c r="G10" s="5" t="s">
        <v>11</v>
      </c>
      <c r="H10" s="5">
        <v>39</v>
      </c>
      <c r="I10" s="5">
        <v>46</v>
      </c>
      <c r="J10" s="5">
        <f t="shared" si="0"/>
        <v>85</v>
      </c>
      <c r="K10" s="5">
        <v>46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1"/>
        <v>91</v>
      </c>
      <c r="E11" s="5">
        <v>42</v>
      </c>
      <c r="G11" s="5" t="s">
        <v>12</v>
      </c>
      <c r="H11" s="5">
        <v>38</v>
      </c>
      <c r="I11" s="5">
        <v>51</v>
      </c>
      <c r="J11" s="5">
        <f t="shared" si="0"/>
        <v>89</v>
      </c>
      <c r="K11" s="5">
        <v>40</v>
      </c>
    </row>
    <row r="12" spans="1:11" ht="30" customHeight="1">
      <c r="A12" s="5" t="s">
        <v>13</v>
      </c>
      <c r="B12" s="1">
        <f>B38-B23-B24</f>
        <v>52</v>
      </c>
      <c r="C12" s="1">
        <f>C38-C23-C24</f>
        <v>57</v>
      </c>
      <c r="D12" s="1">
        <f t="shared" si="1"/>
        <v>109</v>
      </c>
      <c r="E12" s="1">
        <f>E38-E23-E24</f>
        <v>67</v>
      </c>
      <c r="G12" s="5" t="s">
        <v>13</v>
      </c>
      <c r="H12" s="1">
        <f>H38-H23-H24</f>
        <v>51</v>
      </c>
      <c r="I12" s="1">
        <f>I38-I23-I24</f>
        <v>57</v>
      </c>
      <c r="J12" s="1">
        <f>SUM(H12:I12)</f>
        <v>108</v>
      </c>
      <c r="K12" s="1">
        <f>K38-K23-K24</f>
        <v>67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1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17</v>
      </c>
    </row>
    <row r="14" spans="1:11" ht="30" customHeight="1">
      <c r="A14" s="5" t="s">
        <v>15</v>
      </c>
      <c r="B14" s="5">
        <v>20</v>
      </c>
      <c r="C14" s="5">
        <v>19</v>
      </c>
      <c r="D14" s="5">
        <f t="shared" si="1"/>
        <v>39</v>
      </c>
      <c r="E14" s="5">
        <v>14</v>
      </c>
      <c r="G14" s="5" t="s">
        <v>15</v>
      </c>
      <c r="H14" s="5">
        <v>20</v>
      </c>
      <c r="I14" s="5">
        <v>19</v>
      </c>
      <c r="J14" s="5">
        <f t="shared" si="2"/>
        <v>39</v>
      </c>
      <c r="K14" s="5">
        <v>14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1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14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1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9</v>
      </c>
      <c r="D17" s="5">
        <f t="shared" si="1"/>
        <v>26</v>
      </c>
      <c r="E17" s="5">
        <v>14</v>
      </c>
      <c r="G17" s="5" t="s">
        <v>18</v>
      </c>
      <c r="H17" s="5">
        <v>17</v>
      </c>
      <c r="I17" s="5">
        <v>9</v>
      </c>
      <c r="J17" s="5">
        <f t="shared" si="2"/>
        <v>26</v>
      </c>
      <c r="K17" s="5">
        <v>14</v>
      </c>
    </row>
    <row r="18" spans="1:11" ht="30" customHeight="1">
      <c r="A18" s="5" t="s">
        <v>19</v>
      </c>
      <c r="B18" s="5">
        <v>24</v>
      </c>
      <c r="C18" s="5">
        <v>30</v>
      </c>
      <c r="D18" s="5">
        <f t="shared" si="1"/>
        <v>54</v>
      </c>
      <c r="E18" s="5">
        <v>32</v>
      </c>
      <c r="G18" s="5" t="s">
        <v>19</v>
      </c>
      <c r="H18" s="5">
        <v>24</v>
      </c>
      <c r="I18" s="5">
        <v>30</v>
      </c>
      <c r="J18" s="5">
        <f t="shared" si="2"/>
        <v>54</v>
      </c>
      <c r="K18" s="5">
        <v>32</v>
      </c>
    </row>
    <row r="19" spans="1:11" ht="30" customHeight="1">
      <c r="A19" s="5" t="s">
        <v>20</v>
      </c>
      <c r="B19" s="1">
        <f>B45-B22-B21</f>
        <v>220</v>
      </c>
      <c r="C19" s="1">
        <f>C45-C21-C22</f>
        <v>260</v>
      </c>
      <c r="D19" s="1">
        <f t="shared" si="1"/>
        <v>480</v>
      </c>
      <c r="E19" s="1">
        <f>E45-E22-E21</f>
        <v>284</v>
      </c>
      <c r="G19" s="5" t="s">
        <v>20</v>
      </c>
      <c r="H19" s="1">
        <f>H45-H22-H21</f>
        <v>220</v>
      </c>
      <c r="I19" s="1">
        <f>I45-I22-I21</f>
        <v>260</v>
      </c>
      <c r="J19" s="1">
        <f aca="true" t="shared" si="3" ref="J19:J24">SUM(H19:I19)</f>
        <v>480</v>
      </c>
      <c r="K19" s="1">
        <f>K45-K22-K21</f>
        <v>284</v>
      </c>
    </row>
    <row r="20" spans="1:11" ht="30" customHeight="1">
      <c r="A20" s="5" t="s">
        <v>21</v>
      </c>
      <c r="B20" s="5">
        <v>181</v>
      </c>
      <c r="C20" s="5">
        <v>179</v>
      </c>
      <c r="D20" s="5">
        <f t="shared" si="1"/>
        <v>360</v>
      </c>
      <c r="E20" s="5">
        <v>192</v>
      </c>
      <c r="G20" s="5" t="s">
        <v>21</v>
      </c>
      <c r="H20" s="5">
        <v>181</v>
      </c>
      <c r="I20" s="5">
        <v>179</v>
      </c>
      <c r="J20" s="5">
        <f t="shared" si="3"/>
        <v>360</v>
      </c>
      <c r="K20" s="5">
        <v>192</v>
      </c>
    </row>
    <row r="21" spans="1:11" ht="30" customHeight="1">
      <c r="A21" s="5" t="s">
        <v>22</v>
      </c>
      <c r="B21" s="5">
        <v>5</v>
      </c>
      <c r="C21" s="5">
        <v>24</v>
      </c>
      <c r="D21" s="5">
        <f t="shared" si="1"/>
        <v>29</v>
      </c>
      <c r="E21" s="5">
        <v>29</v>
      </c>
      <c r="G21" s="5" t="s">
        <v>22</v>
      </c>
      <c r="H21" s="5">
        <v>5</v>
      </c>
      <c r="I21" s="5">
        <v>24</v>
      </c>
      <c r="J21" s="5">
        <f t="shared" si="3"/>
        <v>29</v>
      </c>
      <c r="K21" s="5">
        <v>29</v>
      </c>
    </row>
    <row r="22" spans="1:11" ht="30" customHeight="1">
      <c r="A22" s="5" t="s">
        <v>23</v>
      </c>
      <c r="B22" s="5">
        <v>7</v>
      </c>
      <c r="C22" s="5">
        <v>11</v>
      </c>
      <c r="D22" s="5">
        <f t="shared" si="1"/>
        <v>18</v>
      </c>
      <c r="E22" s="5">
        <v>17</v>
      </c>
      <c r="G22" s="5" t="s">
        <v>23</v>
      </c>
      <c r="H22" s="5">
        <v>7</v>
      </c>
      <c r="I22" s="5">
        <v>11</v>
      </c>
      <c r="J22" s="5">
        <f t="shared" si="3"/>
        <v>18</v>
      </c>
      <c r="K22" s="5">
        <v>17</v>
      </c>
    </row>
    <row r="23" spans="1:11" ht="30" customHeight="1">
      <c r="A23" s="5" t="s">
        <v>30</v>
      </c>
      <c r="B23" s="5">
        <v>30</v>
      </c>
      <c r="C23" s="5">
        <v>18</v>
      </c>
      <c r="D23" s="5">
        <f t="shared" si="1"/>
        <v>48</v>
      </c>
      <c r="E23" s="5">
        <v>48</v>
      </c>
      <c r="G23" s="5" t="s">
        <v>30</v>
      </c>
      <c r="H23" s="5">
        <v>30</v>
      </c>
      <c r="I23" s="5">
        <v>18</v>
      </c>
      <c r="J23" s="5">
        <f t="shared" si="3"/>
        <v>48</v>
      </c>
      <c r="K23" s="5">
        <v>48</v>
      </c>
    </row>
    <row r="24" spans="1:11" ht="30" customHeight="1">
      <c r="A24" s="5" t="s">
        <v>24</v>
      </c>
      <c r="B24" s="5">
        <v>30</v>
      </c>
      <c r="C24" s="5">
        <v>18</v>
      </c>
      <c r="D24" s="5">
        <f t="shared" si="1"/>
        <v>48</v>
      </c>
      <c r="E24" s="5">
        <v>48</v>
      </c>
      <c r="G24" s="5" t="s">
        <v>24</v>
      </c>
      <c r="H24" s="5">
        <v>30</v>
      </c>
      <c r="I24" s="5">
        <v>18</v>
      </c>
      <c r="J24" s="5">
        <f t="shared" si="3"/>
        <v>48</v>
      </c>
      <c r="K24" s="5">
        <v>48</v>
      </c>
    </row>
    <row r="25" spans="1:11" ht="30" customHeight="1">
      <c r="A25" s="5" t="s">
        <v>25</v>
      </c>
      <c r="B25" s="5">
        <f>SUM(B4:B24)</f>
        <v>1979</v>
      </c>
      <c r="C25" s="5">
        <f>SUM(C4:C24)</f>
        <v>2230</v>
      </c>
      <c r="D25" s="5">
        <f>SUM(D4:D24)</f>
        <v>4209</v>
      </c>
      <c r="E25" s="5">
        <f>SUM(E4:E24)</f>
        <v>2265</v>
      </c>
      <c r="G25" s="5" t="s">
        <v>25</v>
      </c>
      <c r="H25" s="5">
        <f>SUM(H4:H24)</f>
        <v>1960</v>
      </c>
      <c r="I25" s="5">
        <f>SUM(I4:I24)</f>
        <v>2215</v>
      </c>
      <c r="J25" s="5">
        <f>SUM(J4:J24)</f>
        <v>4175</v>
      </c>
      <c r="K25" s="5">
        <f>SUM(K4:K24)</f>
        <v>2239</v>
      </c>
    </row>
    <row r="26" ht="24" customHeight="1"/>
    <row r="27" spans="1:11" ht="30" customHeight="1">
      <c r="A27" s="7" t="s">
        <v>66</v>
      </c>
      <c r="B27" s="7"/>
      <c r="C27" s="7"/>
      <c r="D27" s="7"/>
      <c r="E27" s="7"/>
      <c r="G27" s="7" t="s">
        <v>67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98</v>
      </c>
      <c r="C30" s="5">
        <v>138</v>
      </c>
      <c r="D30" s="5">
        <f aca="true" t="shared" si="4" ref="D30:D46">SUM(B30:C30)</f>
        <v>236</v>
      </c>
      <c r="E30" s="5">
        <v>108</v>
      </c>
      <c r="G30" s="5" t="s">
        <v>5</v>
      </c>
      <c r="H30" s="5">
        <v>98</v>
      </c>
      <c r="I30" s="5">
        <v>137</v>
      </c>
      <c r="J30" s="5">
        <f aca="true" t="shared" si="5" ref="J30:J46">SUM(H30:I30)</f>
        <v>235</v>
      </c>
      <c r="K30" s="5">
        <v>108</v>
      </c>
    </row>
    <row r="31" spans="1:11" ht="30" customHeight="1">
      <c r="A31" s="5" t="s">
        <v>6</v>
      </c>
      <c r="B31" s="5">
        <v>105</v>
      </c>
      <c r="C31" s="5">
        <v>115</v>
      </c>
      <c r="D31" s="5">
        <f t="shared" si="4"/>
        <v>220</v>
      </c>
      <c r="E31" s="5">
        <v>110</v>
      </c>
      <c r="G31" s="5" t="s">
        <v>6</v>
      </c>
      <c r="H31" s="5">
        <v>104</v>
      </c>
      <c r="I31" s="5">
        <v>115</v>
      </c>
      <c r="J31" s="5">
        <f t="shared" si="5"/>
        <v>219</v>
      </c>
      <c r="K31" s="5">
        <v>110</v>
      </c>
    </row>
    <row r="32" spans="1:11" ht="30" customHeight="1">
      <c r="A32" s="5" t="s">
        <v>7</v>
      </c>
      <c r="B32" s="5">
        <v>252</v>
      </c>
      <c r="C32" s="5">
        <v>289</v>
      </c>
      <c r="D32" s="5">
        <f t="shared" si="4"/>
        <v>541</v>
      </c>
      <c r="E32" s="5">
        <v>266</v>
      </c>
      <c r="G32" s="5" t="s">
        <v>7</v>
      </c>
      <c r="H32" s="5">
        <v>252</v>
      </c>
      <c r="I32" s="5">
        <v>289</v>
      </c>
      <c r="J32" s="5">
        <f t="shared" si="5"/>
        <v>541</v>
      </c>
      <c r="K32" s="5">
        <v>266</v>
      </c>
    </row>
    <row r="33" spans="1:11" ht="30" customHeight="1">
      <c r="A33" s="5" t="s">
        <v>8</v>
      </c>
      <c r="B33" s="5">
        <v>306</v>
      </c>
      <c r="C33" s="5">
        <v>326</v>
      </c>
      <c r="D33" s="5">
        <f t="shared" si="4"/>
        <v>632</v>
      </c>
      <c r="E33" s="5">
        <v>359</v>
      </c>
      <c r="G33" s="5" t="s">
        <v>8</v>
      </c>
      <c r="H33" s="5">
        <v>291</v>
      </c>
      <c r="I33" s="5">
        <v>315</v>
      </c>
      <c r="J33" s="5">
        <f t="shared" si="5"/>
        <v>606</v>
      </c>
      <c r="K33" s="5">
        <v>337</v>
      </c>
    </row>
    <row r="34" spans="1:11" ht="30" customHeight="1">
      <c r="A34" s="5" t="s">
        <v>9</v>
      </c>
      <c r="B34" s="5">
        <v>161</v>
      </c>
      <c r="C34" s="5">
        <v>178</v>
      </c>
      <c r="D34" s="5">
        <f t="shared" si="4"/>
        <v>339</v>
      </c>
      <c r="E34" s="5">
        <v>171</v>
      </c>
      <c r="G34" s="5" t="s">
        <v>9</v>
      </c>
      <c r="H34" s="5">
        <v>161</v>
      </c>
      <c r="I34" s="5">
        <v>178</v>
      </c>
      <c r="J34" s="5">
        <f t="shared" si="5"/>
        <v>339</v>
      </c>
      <c r="K34" s="5">
        <v>171</v>
      </c>
    </row>
    <row r="35" spans="1:11" ht="30" customHeight="1">
      <c r="A35" s="5" t="s">
        <v>10</v>
      </c>
      <c r="B35" s="5">
        <v>357</v>
      </c>
      <c r="C35" s="5">
        <v>430</v>
      </c>
      <c r="D35" s="5">
        <f t="shared" si="4"/>
        <v>787</v>
      </c>
      <c r="E35" s="5">
        <v>383</v>
      </c>
      <c r="G35" s="5" t="s">
        <v>10</v>
      </c>
      <c r="H35" s="5">
        <v>356</v>
      </c>
      <c r="I35" s="5">
        <v>428</v>
      </c>
      <c r="J35" s="5">
        <f t="shared" si="5"/>
        <v>784</v>
      </c>
      <c r="K35" s="5">
        <v>381</v>
      </c>
    </row>
    <row r="36" spans="1:11" ht="30" customHeight="1">
      <c r="A36" s="5" t="s">
        <v>11</v>
      </c>
      <c r="B36" s="5">
        <v>39</v>
      </c>
      <c r="C36" s="5">
        <v>46</v>
      </c>
      <c r="D36" s="5">
        <f t="shared" si="4"/>
        <v>85</v>
      </c>
      <c r="E36" s="5">
        <v>46</v>
      </c>
      <c r="G36" s="5" t="s">
        <v>11</v>
      </c>
      <c r="H36" s="5">
        <v>39</v>
      </c>
      <c r="I36" s="5">
        <v>46</v>
      </c>
      <c r="J36" s="5">
        <f t="shared" si="5"/>
        <v>85</v>
      </c>
      <c r="K36" s="5">
        <v>46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42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40</v>
      </c>
    </row>
    <row r="38" spans="1:11" ht="30" customHeight="1">
      <c r="A38" s="5" t="s">
        <v>13</v>
      </c>
      <c r="B38" s="5">
        <v>112</v>
      </c>
      <c r="C38" s="5">
        <v>93</v>
      </c>
      <c r="D38" s="5">
        <f t="shared" si="4"/>
        <v>205</v>
      </c>
      <c r="E38" s="5">
        <v>163</v>
      </c>
      <c r="G38" s="5" t="s">
        <v>13</v>
      </c>
      <c r="H38" s="5">
        <v>111</v>
      </c>
      <c r="I38" s="5">
        <v>93</v>
      </c>
      <c r="J38" s="5">
        <f t="shared" si="5"/>
        <v>204</v>
      </c>
      <c r="K38" s="5">
        <v>163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4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5"/>
        <v>24</v>
      </c>
      <c r="K39" s="5">
        <v>17</v>
      </c>
    </row>
    <row r="40" spans="1:11" ht="30" customHeight="1">
      <c r="A40" s="5" t="s">
        <v>15</v>
      </c>
      <c r="B40" s="5">
        <v>20</v>
      </c>
      <c r="C40" s="5">
        <v>19</v>
      </c>
      <c r="D40" s="5">
        <f t="shared" si="4"/>
        <v>39</v>
      </c>
      <c r="E40" s="5">
        <v>14</v>
      </c>
      <c r="G40" s="5" t="s">
        <v>15</v>
      </c>
      <c r="H40" s="5">
        <v>20</v>
      </c>
      <c r="I40" s="5">
        <v>19</v>
      </c>
      <c r="J40" s="5">
        <f t="shared" si="5"/>
        <v>39</v>
      </c>
      <c r="K40" s="5">
        <v>14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4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5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4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9</v>
      </c>
      <c r="D43" s="5">
        <f t="shared" si="4"/>
        <v>26</v>
      </c>
      <c r="E43" s="5">
        <v>14</v>
      </c>
      <c r="G43" s="5" t="s">
        <v>18</v>
      </c>
      <c r="H43" s="5">
        <v>17</v>
      </c>
      <c r="I43" s="5">
        <v>9</v>
      </c>
      <c r="J43" s="5">
        <f t="shared" si="5"/>
        <v>26</v>
      </c>
      <c r="K43" s="5">
        <v>14</v>
      </c>
    </row>
    <row r="44" spans="1:11" ht="30" customHeight="1">
      <c r="A44" s="5" t="s">
        <v>19</v>
      </c>
      <c r="B44" s="5">
        <v>24</v>
      </c>
      <c r="C44" s="5">
        <v>30</v>
      </c>
      <c r="D44" s="5">
        <f t="shared" si="4"/>
        <v>54</v>
      </c>
      <c r="E44" s="5">
        <v>32</v>
      </c>
      <c r="G44" s="5" t="s">
        <v>19</v>
      </c>
      <c r="H44" s="5">
        <v>24</v>
      </c>
      <c r="I44" s="5">
        <v>30</v>
      </c>
      <c r="J44" s="5">
        <f t="shared" si="5"/>
        <v>54</v>
      </c>
      <c r="K44" s="5">
        <v>32</v>
      </c>
    </row>
    <row r="45" spans="1:11" ht="30" customHeight="1">
      <c r="A45" s="5" t="s">
        <v>20</v>
      </c>
      <c r="B45" s="5">
        <v>232</v>
      </c>
      <c r="C45" s="5">
        <v>295</v>
      </c>
      <c r="D45" s="5">
        <f t="shared" si="4"/>
        <v>527</v>
      </c>
      <c r="E45" s="5">
        <v>330</v>
      </c>
      <c r="G45" s="5" t="s">
        <v>20</v>
      </c>
      <c r="H45" s="5">
        <v>232</v>
      </c>
      <c r="I45" s="5">
        <v>295</v>
      </c>
      <c r="J45" s="5">
        <f t="shared" si="5"/>
        <v>527</v>
      </c>
      <c r="K45" s="5">
        <v>330</v>
      </c>
    </row>
    <row r="46" spans="1:11" ht="30" customHeight="1">
      <c r="A46" s="5" t="s">
        <v>21</v>
      </c>
      <c r="B46" s="5">
        <v>181</v>
      </c>
      <c r="C46" s="5">
        <v>179</v>
      </c>
      <c r="D46" s="5">
        <f t="shared" si="4"/>
        <v>360</v>
      </c>
      <c r="E46" s="5">
        <v>192</v>
      </c>
      <c r="G46" s="5" t="s">
        <v>21</v>
      </c>
      <c r="H46" s="5">
        <v>181</v>
      </c>
      <c r="I46" s="5">
        <v>179</v>
      </c>
      <c r="J46" s="5">
        <f t="shared" si="5"/>
        <v>360</v>
      </c>
      <c r="K46" s="5">
        <v>192</v>
      </c>
    </row>
    <row r="47" spans="1:11" ht="30" customHeight="1">
      <c r="A47" s="5" t="s">
        <v>25</v>
      </c>
      <c r="B47" s="5">
        <f>SUM(B30:B46)</f>
        <v>1979</v>
      </c>
      <c r="C47" s="5">
        <f>SUM(C30:C46)</f>
        <v>2230</v>
      </c>
      <c r="D47" s="5">
        <f>SUM(D30:D46)</f>
        <v>4209</v>
      </c>
      <c r="E47" s="5">
        <f>SUM(E30:E46)</f>
        <v>2265</v>
      </c>
      <c r="G47" s="5" t="s">
        <v>25</v>
      </c>
      <c r="H47" s="5">
        <f>SUM(H30:H46)</f>
        <v>1960</v>
      </c>
      <c r="I47" s="5">
        <f>SUM(I30:I46)</f>
        <v>2215</v>
      </c>
      <c r="J47" s="5">
        <f>SUM(J30:J46)</f>
        <v>4175</v>
      </c>
      <c r="K47" s="5">
        <f>SUM(K30:K46)</f>
        <v>2239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H19" sqref="H19:K1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60</v>
      </c>
      <c r="B1" s="7"/>
      <c r="C1" s="7"/>
      <c r="D1" s="7"/>
      <c r="E1" s="7"/>
      <c r="G1" s="7" t="s">
        <v>61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97</v>
      </c>
      <c r="C4" s="5">
        <v>137</v>
      </c>
      <c r="D4" s="5">
        <f>SUM(B4:C4)</f>
        <v>234</v>
      </c>
      <c r="E4" s="5">
        <v>107</v>
      </c>
      <c r="G4" s="5" t="s">
        <v>5</v>
      </c>
      <c r="H4" s="5">
        <v>97</v>
      </c>
      <c r="I4" s="5">
        <v>136</v>
      </c>
      <c r="J4" s="5">
        <f aca="true" t="shared" si="0" ref="J4:J11">SUM(H4:I4)</f>
        <v>233</v>
      </c>
      <c r="K4" s="5">
        <v>107</v>
      </c>
    </row>
    <row r="5" spans="1:11" ht="30" customHeight="1">
      <c r="A5" s="5" t="s">
        <v>6</v>
      </c>
      <c r="B5" s="5">
        <v>105</v>
      </c>
      <c r="C5" s="5">
        <v>115</v>
      </c>
      <c r="D5" s="5">
        <f aca="true" t="shared" si="1" ref="D5:D24">SUM(B5:C5)</f>
        <v>220</v>
      </c>
      <c r="E5" s="5">
        <v>110</v>
      </c>
      <c r="G5" s="5" t="s">
        <v>6</v>
      </c>
      <c r="H5" s="5">
        <v>104</v>
      </c>
      <c r="I5" s="5">
        <v>115</v>
      </c>
      <c r="J5" s="5">
        <f t="shared" si="0"/>
        <v>219</v>
      </c>
      <c r="K5" s="5">
        <v>110</v>
      </c>
    </row>
    <row r="6" spans="1:11" ht="30" customHeight="1">
      <c r="A6" s="5" t="s">
        <v>7</v>
      </c>
      <c r="B6" s="5">
        <v>251</v>
      </c>
      <c r="C6" s="5">
        <v>291</v>
      </c>
      <c r="D6" s="5">
        <f t="shared" si="1"/>
        <v>542</v>
      </c>
      <c r="E6" s="5">
        <v>266</v>
      </c>
      <c r="G6" s="5" t="s">
        <v>7</v>
      </c>
      <c r="H6" s="5">
        <v>251</v>
      </c>
      <c r="I6" s="5">
        <v>291</v>
      </c>
      <c r="J6" s="5">
        <f t="shared" si="0"/>
        <v>542</v>
      </c>
      <c r="K6" s="5">
        <v>266</v>
      </c>
    </row>
    <row r="7" spans="1:11" ht="30" customHeight="1">
      <c r="A7" s="5" t="s">
        <v>8</v>
      </c>
      <c r="B7" s="5">
        <v>310</v>
      </c>
      <c r="C7" s="5">
        <v>323</v>
      </c>
      <c r="D7" s="5">
        <f t="shared" si="1"/>
        <v>633</v>
      </c>
      <c r="E7" s="5">
        <v>364</v>
      </c>
      <c r="G7" s="5" t="s">
        <v>8</v>
      </c>
      <c r="H7" s="5">
        <v>297</v>
      </c>
      <c r="I7" s="5">
        <v>312</v>
      </c>
      <c r="J7" s="5">
        <f t="shared" si="0"/>
        <v>609</v>
      </c>
      <c r="K7" s="5">
        <v>343</v>
      </c>
    </row>
    <row r="8" spans="1:11" ht="30" customHeight="1">
      <c r="A8" s="5" t="s">
        <v>9</v>
      </c>
      <c r="B8" s="5">
        <v>161</v>
      </c>
      <c r="C8" s="5">
        <v>179</v>
      </c>
      <c r="D8" s="5">
        <f t="shared" si="1"/>
        <v>340</v>
      </c>
      <c r="E8" s="5">
        <v>173</v>
      </c>
      <c r="G8" s="5" t="s">
        <v>9</v>
      </c>
      <c r="H8" s="5">
        <v>161</v>
      </c>
      <c r="I8" s="5">
        <v>179</v>
      </c>
      <c r="J8" s="5">
        <f t="shared" si="0"/>
        <v>340</v>
      </c>
      <c r="K8" s="5">
        <v>173</v>
      </c>
    </row>
    <row r="9" spans="1:11" ht="30" customHeight="1">
      <c r="A9" s="5" t="s">
        <v>10</v>
      </c>
      <c r="B9" s="5">
        <v>361</v>
      </c>
      <c r="C9" s="5">
        <v>433</v>
      </c>
      <c r="D9" s="5">
        <f t="shared" si="1"/>
        <v>794</v>
      </c>
      <c r="E9" s="5">
        <v>386</v>
      </c>
      <c r="G9" s="5" t="s">
        <v>10</v>
      </c>
      <c r="H9" s="5">
        <v>360</v>
      </c>
      <c r="I9" s="5">
        <v>431</v>
      </c>
      <c r="J9" s="5">
        <f t="shared" si="0"/>
        <v>791</v>
      </c>
      <c r="K9" s="5">
        <v>384</v>
      </c>
    </row>
    <row r="10" spans="1:11" ht="30" customHeight="1">
      <c r="A10" s="5" t="s">
        <v>11</v>
      </c>
      <c r="B10" s="5">
        <v>39</v>
      </c>
      <c r="C10" s="5">
        <v>46</v>
      </c>
      <c r="D10" s="5">
        <f t="shared" si="1"/>
        <v>85</v>
      </c>
      <c r="E10" s="5">
        <v>46</v>
      </c>
      <c r="G10" s="5" t="s">
        <v>11</v>
      </c>
      <c r="H10" s="5">
        <v>39</v>
      </c>
      <c r="I10" s="5">
        <v>46</v>
      </c>
      <c r="J10" s="5">
        <f t="shared" si="0"/>
        <v>85</v>
      </c>
      <c r="K10" s="5">
        <v>46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1"/>
        <v>91</v>
      </c>
      <c r="E11" s="5">
        <v>42</v>
      </c>
      <c r="G11" s="5" t="s">
        <v>12</v>
      </c>
      <c r="H11" s="5">
        <v>38</v>
      </c>
      <c r="I11" s="5">
        <v>51</v>
      </c>
      <c r="J11" s="5">
        <f t="shared" si="0"/>
        <v>89</v>
      </c>
      <c r="K11" s="5">
        <v>40</v>
      </c>
    </row>
    <row r="12" spans="1:11" ht="30" customHeight="1">
      <c r="A12" s="5" t="s">
        <v>13</v>
      </c>
      <c r="B12" s="1">
        <f>B38-B23-B24</f>
        <v>53</v>
      </c>
      <c r="C12" s="1">
        <f>C38-C23-C24</f>
        <v>56</v>
      </c>
      <c r="D12" s="1">
        <f t="shared" si="1"/>
        <v>109</v>
      </c>
      <c r="E12" s="1">
        <f>E38-E23-E24</f>
        <v>67</v>
      </c>
      <c r="G12" s="5" t="s">
        <v>13</v>
      </c>
      <c r="H12" s="1">
        <f>H38-H23-H24</f>
        <v>52</v>
      </c>
      <c r="I12" s="1">
        <f>I38-I23-I24</f>
        <v>56</v>
      </c>
      <c r="J12" s="1">
        <f>SUM(H12:I12)</f>
        <v>108</v>
      </c>
      <c r="K12" s="1">
        <f>K38-K23-K24</f>
        <v>67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1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17</v>
      </c>
    </row>
    <row r="14" spans="1:11" ht="30" customHeight="1">
      <c r="A14" s="5" t="s">
        <v>15</v>
      </c>
      <c r="B14" s="5">
        <v>20</v>
      </c>
      <c r="C14" s="5">
        <v>19</v>
      </c>
      <c r="D14" s="5">
        <f t="shared" si="1"/>
        <v>39</v>
      </c>
      <c r="E14" s="5">
        <v>14</v>
      </c>
      <c r="G14" s="5" t="s">
        <v>15</v>
      </c>
      <c r="H14" s="5">
        <v>20</v>
      </c>
      <c r="I14" s="5">
        <v>19</v>
      </c>
      <c r="J14" s="5">
        <f t="shared" si="2"/>
        <v>39</v>
      </c>
      <c r="K14" s="5">
        <v>14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1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14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1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9</v>
      </c>
      <c r="D17" s="5">
        <f t="shared" si="1"/>
        <v>26</v>
      </c>
      <c r="E17" s="5">
        <v>14</v>
      </c>
      <c r="G17" s="5" t="s">
        <v>18</v>
      </c>
      <c r="H17" s="5">
        <v>17</v>
      </c>
      <c r="I17" s="5">
        <v>9</v>
      </c>
      <c r="J17" s="5">
        <f t="shared" si="2"/>
        <v>26</v>
      </c>
      <c r="K17" s="5">
        <v>14</v>
      </c>
    </row>
    <row r="18" spans="1:11" ht="30" customHeight="1">
      <c r="A18" s="5" t="s">
        <v>19</v>
      </c>
      <c r="B18" s="5">
        <v>25</v>
      </c>
      <c r="C18" s="5">
        <v>30</v>
      </c>
      <c r="D18" s="5">
        <f t="shared" si="1"/>
        <v>55</v>
      </c>
      <c r="E18" s="5">
        <v>33</v>
      </c>
      <c r="G18" s="5" t="s">
        <v>19</v>
      </c>
      <c r="H18" s="5">
        <v>25</v>
      </c>
      <c r="I18" s="5">
        <v>30</v>
      </c>
      <c r="J18" s="5">
        <f t="shared" si="2"/>
        <v>55</v>
      </c>
      <c r="K18" s="5">
        <v>33</v>
      </c>
    </row>
    <row r="19" spans="1:11" ht="30" customHeight="1">
      <c r="A19" s="5" t="s">
        <v>20</v>
      </c>
      <c r="B19" s="1">
        <f>B45-B22-B21</f>
        <v>219</v>
      </c>
      <c r="C19" s="1">
        <f>C45-C21-C22</f>
        <v>262</v>
      </c>
      <c r="D19" s="1">
        <f t="shared" si="1"/>
        <v>481</v>
      </c>
      <c r="E19" s="1">
        <f>E45-E22-E21</f>
        <v>283</v>
      </c>
      <c r="G19" s="5" t="s">
        <v>20</v>
      </c>
      <c r="H19" s="1">
        <f>H45-H22-H21</f>
        <v>219</v>
      </c>
      <c r="I19" s="1">
        <f>I45-I22-I21</f>
        <v>262</v>
      </c>
      <c r="J19" s="1">
        <f aca="true" t="shared" si="3" ref="J19:J24">SUM(H19:I19)</f>
        <v>481</v>
      </c>
      <c r="K19" s="1">
        <f>K45-K22-K21</f>
        <v>283</v>
      </c>
    </row>
    <row r="20" spans="1:11" ht="30" customHeight="1">
      <c r="A20" s="5" t="s">
        <v>21</v>
      </c>
      <c r="B20" s="5">
        <v>181</v>
      </c>
      <c r="C20" s="5">
        <v>180</v>
      </c>
      <c r="D20" s="5">
        <f t="shared" si="1"/>
        <v>361</v>
      </c>
      <c r="E20" s="5">
        <v>192</v>
      </c>
      <c r="G20" s="5" t="s">
        <v>21</v>
      </c>
      <c r="H20" s="5">
        <v>181</v>
      </c>
      <c r="I20" s="5">
        <v>180</v>
      </c>
      <c r="J20" s="5">
        <f t="shared" si="3"/>
        <v>361</v>
      </c>
      <c r="K20" s="5">
        <v>192</v>
      </c>
    </row>
    <row r="21" spans="1:11" ht="30" customHeight="1">
      <c r="A21" s="5" t="s">
        <v>22</v>
      </c>
      <c r="B21" s="5">
        <v>5</v>
      </c>
      <c r="C21" s="5">
        <v>24</v>
      </c>
      <c r="D21" s="5">
        <f t="shared" si="1"/>
        <v>29</v>
      </c>
      <c r="E21" s="5">
        <v>29</v>
      </c>
      <c r="G21" s="5" t="s">
        <v>22</v>
      </c>
      <c r="H21" s="5">
        <v>5</v>
      </c>
      <c r="I21" s="5">
        <v>24</v>
      </c>
      <c r="J21" s="5">
        <f t="shared" si="3"/>
        <v>29</v>
      </c>
      <c r="K21" s="5">
        <v>29</v>
      </c>
    </row>
    <row r="22" spans="1:11" ht="30" customHeight="1">
      <c r="A22" s="5" t="s">
        <v>23</v>
      </c>
      <c r="B22" s="5">
        <v>7</v>
      </c>
      <c r="C22" s="5">
        <v>11</v>
      </c>
      <c r="D22" s="5">
        <f t="shared" si="1"/>
        <v>18</v>
      </c>
      <c r="E22" s="5">
        <v>17</v>
      </c>
      <c r="G22" s="5" t="s">
        <v>23</v>
      </c>
      <c r="H22" s="5">
        <v>7</v>
      </c>
      <c r="I22" s="5">
        <v>11</v>
      </c>
      <c r="J22" s="5">
        <f t="shared" si="3"/>
        <v>18</v>
      </c>
      <c r="K22" s="5">
        <v>17</v>
      </c>
    </row>
    <row r="23" spans="1:11" ht="30" customHeight="1">
      <c r="A23" s="5" t="s">
        <v>30</v>
      </c>
      <c r="B23" s="5">
        <v>30</v>
      </c>
      <c r="C23" s="5">
        <v>17</v>
      </c>
      <c r="D23" s="5">
        <f t="shared" si="1"/>
        <v>47</v>
      </c>
      <c r="E23" s="5">
        <v>47</v>
      </c>
      <c r="G23" s="5" t="s">
        <v>30</v>
      </c>
      <c r="H23" s="5">
        <v>30</v>
      </c>
      <c r="I23" s="5">
        <v>17</v>
      </c>
      <c r="J23" s="5">
        <f t="shared" si="3"/>
        <v>47</v>
      </c>
      <c r="K23" s="5">
        <v>47</v>
      </c>
    </row>
    <row r="24" spans="1:11" ht="30" customHeight="1">
      <c r="A24" s="5" t="s">
        <v>24</v>
      </c>
      <c r="B24" s="5">
        <v>30</v>
      </c>
      <c r="C24" s="5">
        <v>18</v>
      </c>
      <c r="D24" s="5">
        <f t="shared" si="1"/>
        <v>48</v>
      </c>
      <c r="E24" s="5">
        <v>48</v>
      </c>
      <c r="G24" s="5" t="s">
        <v>24</v>
      </c>
      <c r="H24" s="5">
        <v>30</v>
      </c>
      <c r="I24" s="5">
        <v>18</v>
      </c>
      <c r="J24" s="5">
        <f t="shared" si="3"/>
        <v>48</v>
      </c>
      <c r="K24" s="5">
        <v>48</v>
      </c>
    </row>
    <row r="25" spans="1:11" ht="30" customHeight="1">
      <c r="A25" s="5" t="s">
        <v>25</v>
      </c>
      <c r="B25" s="5">
        <f>SUM(B4:B24)</f>
        <v>1986</v>
      </c>
      <c r="C25" s="5">
        <f>SUM(C4:C24)</f>
        <v>2233</v>
      </c>
      <c r="D25" s="5">
        <f>SUM(D4:D24)</f>
        <v>4219</v>
      </c>
      <c r="E25" s="5">
        <f>SUM(E4:E24)</f>
        <v>2273</v>
      </c>
      <c r="G25" s="5" t="s">
        <v>25</v>
      </c>
      <c r="H25" s="5">
        <f>SUM(H4:H24)</f>
        <v>1969</v>
      </c>
      <c r="I25" s="5">
        <f>SUM(I4:I24)</f>
        <v>2218</v>
      </c>
      <c r="J25" s="5">
        <f>SUM(J4:J24)</f>
        <v>4187</v>
      </c>
      <c r="K25" s="5">
        <f>SUM(K4:K24)</f>
        <v>2248</v>
      </c>
    </row>
    <row r="26" ht="24" customHeight="1"/>
    <row r="27" spans="1:11" ht="30" customHeight="1">
      <c r="A27" s="7" t="s">
        <v>62</v>
      </c>
      <c r="B27" s="7"/>
      <c r="C27" s="7"/>
      <c r="D27" s="7"/>
      <c r="E27" s="7"/>
      <c r="G27" s="7" t="s">
        <v>63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97</v>
      </c>
      <c r="C30" s="5">
        <v>137</v>
      </c>
      <c r="D30" s="5">
        <f aca="true" t="shared" si="4" ref="D30:D46">SUM(B30:C30)</f>
        <v>234</v>
      </c>
      <c r="E30" s="5">
        <v>107</v>
      </c>
      <c r="G30" s="5" t="s">
        <v>5</v>
      </c>
      <c r="H30" s="5">
        <v>97</v>
      </c>
      <c r="I30" s="5">
        <v>136</v>
      </c>
      <c r="J30" s="5">
        <f aca="true" t="shared" si="5" ref="J30:J46">SUM(H30:I30)</f>
        <v>233</v>
      </c>
      <c r="K30" s="5">
        <v>107</v>
      </c>
    </row>
    <row r="31" spans="1:11" ht="30" customHeight="1">
      <c r="A31" s="5" t="s">
        <v>6</v>
      </c>
      <c r="B31" s="5">
        <v>105</v>
      </c>
      <c r="C31" s="5">
        <v>115</v>
      </c>
      <c r="D31" s="5">
        <f t="shared" si="4"/>
        <v>220</v>
      </c>
      <c r="E31" s="5">
        <v>110</v>
      </c>
      <c r="G31" s="5" t="s">
        <v>6</v>
      </c>
      <c r="H31" s="5">
        <v>104</v>
      </c>
      <c r="I31" s="5">
        <v>115</v>
      </c>
      <c r="J31" s="5">
        <f t="shared" si="5"/>
        <v>219</v>
      </c>
      <c r="K31" s="5">
        <v>110</v>
      </c>
    </row>
    <row r="32" spans="1:11" ht="30" customHeight="1">
      <c r="A32" s="5" t="s">
        <v>7</v>
      </c>
      <c r="B32" s="5">
        <v>251</v>
      </c>
      <c r="C32" s="5">
        <v>291</v>
      </c>
      <c r="D32" s="5">
        <f t="shared" si="4"/>
        <v>542</v>
      </c>
      <c r="E32" s="5">
        <v>266</v>
      </c>
      <c r="G32" s="5" t="s">
        <v>7</v>
      </c>
      <c r="H32" s="5">
        <v>251</v>
      </c>
      <c r="I32" s="5">
        <v>291</v>
      </c>
      <c r="J32" s="5">
        <f t="shared" si="5"/>
        <v>542</v>
      </c>
      <c r="K32" s="5">
        <v>266</v>
      </c>
    </row>
    <row r="33" spans="1:11" ht="30" customHeight="1">
      <c r="A33" s="5" t="s">
        <v>8</v>
      </c>
      <c r="B33" s="5">
        <v>310</v>
      </c>
      <c r="C33" s="5">
        <v>323</v>
      </c>
      <c r="D33" s="5">
        <f t="shared" si="4"/>
        <v>633</v>
      </c>
      <c r="E33" s="5">
        <v>364</v>
      </c>
      <c r="G33" s="5" t="s">
        <v>8</v>
      </c>
      <c r="H33" s="5">
        <v>297</v>
      </c>
      <c r="I33" s="5">
        <v>312</v>
      </c>
      <c r="J33" s="5">
        <f t="shared" si="5"/>
        <v>609</v>
      </c>
      <c r="K33" s="5">
        <v>343</v>
      </c>
    </row>
    <row r="34" spans="1:11" ht="30" customHeight="1">
      <c r="A34" s="5" t="s">
        <v>9</v>
      </c>
      <c r="B34" s="5">
        <v>161</v>
      </c>
      <c r="C34" s="5">
        <v>179</v>
      </c>
      <c r="D34" s="5">
        <f t="shared" si="4"/>
        <v>340</v>
      </c>
      <c r="E34" s="5">
        <v>173</v>
      </c>
      <c r="G34" s="5" t="s">
        <v>9</v>
      </c>
      <c r="H34" s="5">
        <v>161</v>
      </c>
      <c r="I34" s="5">
        <v>179</v>
      </c>
      <c r="J34" s="5">
        <f t="shared" si="5"/>
        <v>340</v>
      </c>
      <c r="K34" s="5">
        <v>173</v>
      </c>
    </row>
    <row r="35" spans="1:11" ht="30" customHeight="1">
      <c r="A35" s="5" t="s">
        <v>10</v>
      </c>
      <c r="B35" s="5">
        <v>361</v>
      </c>
      <c r="C35" s="5">
        <v>433</v>
      </c>
      <c r="D35" s="5">
        <f t="shared" si="4"/>
        <v>794</v>
      </c>
      <c r="E35" s="5">
        <v>386</v>
      </c>
      <c r="G35" s="5" t="s">
        <v>10</v>
      </c>
      <c r="H35" s="5">
        <v>360</v>
      </c>
      <c r="I35" s="5">
        <v>431</v>
      </c>
      <c r="J35" s="5">
        <f t="shared" si="5"/>
        <v>791</v>
      </c>
      <c r="K35" s="5">
        <v>384</v>
      </c>
    </row>
    <row r="36" spans="1:11" ht="30" customHeight="1">
      <c r="A36" s="5" t="s">
        <v>11</v>
      </c>
      <c r="B36" s="5">
        <v>39</v>
      </c>
      <c r="C36" s="5">
        <v>46</v>
      </c>
      <c r="D36" s="5">
        <f t="shared" si="4"/>
        <v>85</v>
      </c>
      <c r="E36" s="5">
        <v>46</v>
      </c>
      <c r="G36" s="5" t="s">
        <v>11</v>
      </c>
      <c r="H36" s="5">
        <v>39</v>
      </c>
      <c r="I36" s="5">
        <v>46</v>
      </c>
      <c r="J36" s="5">
        <f t="shared" si="5"/>
        <v>85</v>
      </c>
      <c r="K36" s="5">
        <v>46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42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40</v>
      </c>
    </row>
    <row r="38" spans="1:11" ht="30" customHeight="1">
      <c r="A38" s="5" t="s">
        <v>13</v>
      </c>
      <c r="B38" s="5">
        <v>113</v>
      </c>
      <c r="C38" s="5">
        <v>91</v>
      </c>
      <c r="D38" s="5">
        <f t="shared" si="4"/>
        <v>204</v>
      </c>
      <c r="E38" s="5">
        <v>162</v>
      </c>
      <c r="G38" s="5" t="s">
        <v>13</v>
      </c>
      <c r="H38" s="5">
        <v>112</v>
      </c>
      <c r="I38" s="5">
        <v>91</v>
      </c>
      <c r="J38" s="5">
        <f t="shared" si="5"/>
        <v>203</v>
      </c>
      <c r="K38" s="5">
        <v>162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4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5"/>
        <v>24</v>
      </c>
      <c r="K39" s="5">
        <v>17</v>
      </c>
    </row>
    <row r="40" spans="1:11" ht="30" customHeight="1">
      <c r="A40" s="5" t="s">
        <v>15</v>
      </c>
      <c r="B40" s="5">
        <v>20</v>
      </c>
      <c r="C40" s="5">
        <v>19</v>
      </c>
      <c r="D40" s="5">
        <f t="shared" si="4"/>
        <v>39</v>
      </c>
      <c r="E40" s="5">
        <v>14</v>
      </c>
      <c r="G40" s="5" t="s">
        <v>15</v>
      </c>
      <c r="H40" s="5">
        <v>20</v>
      </c>
      <c r="I40" s="5">
        <v>19</v>
      </c>
      <c r="J40" s="5">
        <f t="shared" si="5"/>
        <v>39</v>
      </c>
      <c r="K40" s="5">
        <v>14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4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5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4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9</v>
      </c>
      <c r="D43" s="5">
        <f t="shared" si="4"/>
        <v>26</v>
      </c>
      <c r="E43" s="5">
        <v>14</v>
      </c>
      <c r="G43" s="5" t="s">
        <v>18</v>
      </c>
      <c r="H43" s="5">
        <v>17</v>
      </c>
      <c r="I43" s="5">
        <v>9</v>
      </c>
      <c r="J43" s="5">
        <f t="shared" si="5"/>
        <v>26</v>
      </c>
      <c r="K43" s="5">
        <v>14</v>
      </c>
    </row>
    <row r="44" spans="1:11" ht="30" customHeight="1">
      <c r="A44" s="5" t="s">
        <v>19</v>
      </c>
      <c r="B44" s="5">
        <v>25</v>
      </c>
      <c r="C44" s="5">
        <v>30</v>
      </c>
      <c r="D44" s="5">
        <f t="shared" si="4"/>
        <v>55</v>
      </c>
      <c r="E44" s="5">
        <v>33</v>
      </c>
      <c r="G44" s="5" t="s">
        <v>19</v>
      </c>
      <c r="H44" s="5">
        <v>25</v>
      </c>
      <c r="I44" s="5">
        <v>30</v>
      </c>
      <c r="J44" s="5">
        <f t="shared" si="5"/>
        <v>55</v>
      </c>
      <c r="K44" s="5">
        <v>33</v>
      </c>
    </row>
    <row r="45" spans="1:11" ht="30" customHeight="1">
      <c r="A45" s="5" t="s">
        <v>20</v>
      </c>
      <c r="B45" s="5">
        <v>231</v>
      </c>
      <c r="C45" s="5">
        <v>297</v>
      </c>
      <c r="D45" s="5">
        <f t="shared" si="4"/>
        <v>528</v>
      </c>
      <c r="E45" s="5">
        <v>329</v>
      </c>
      <c r="G45" s="5" t="s">
        <v>20</v>
      </c>
      <c r="H45" s="5">
        <v>231</v>
      </c>
      <c r="I45" s="5">
        <v>297</v>
      </c>
      <c r="J45" s="5">
        <f t="shared" si="5"/>
        <v>528</v>
      </c>
      <c r="K45" s="5">
        <v>329</v>
      </c>
    </row>
    <row r="46" spans="1:11" ht="30" customHeight="1">
      <c r="A46" s="5" t="s">
        <v>21</v>
      </c>
      <c r="B46" s="5">
        <v>181</v>
      </c>
      <c r="C46" s="5">
        <v>180</v>
      </c>
      <c r="D46" s="5">
        <f t="shared" si="4"/>
        <v>361</v>
      </c>
      <c r="E46" s="5">
        <v>192</v>
      </c>
      <c r="G46" s="5" t="s">
        <v>21</v>
      </c>
      <c r="H46" s="5">
        <v>181</v>
      </c>
      <c r="I46" s="5">
        <v>180</v>
      </c>
      <c r="J46" s="5">
        <f t="shared" si="5"/>
        <v>361</v>
      </c>
      <c r="K46" s="5">
        <v>192</v>
      </c>
    </row>
    <row r="47" spans="1:11" ht="30" customHeight="1">
      <c r="A47" s="5" t="s">
        <v>25</v>
      </c>
      <c r="B47" s="5">
        <f>SUM(B30:B46)</f>
        <v>1986</v>
      </c>
      <c r="C47" s="5">
        <f>SUM(C30:C46)</f>
        <v>2233</v>
      </c>
      <c r="D47" s="5">
        <f>SUM(D30:D46)</f>
        <v>4219</v>
      </c>
      <c r="E47" s="5">
        <f>SUM(E30:E46)</f>
        <v>2273</v>
      </c>
      <c r="G47" s="5" t="s">
        <v>25</v>
      </c>
      <c r="H47" s="5">
        <f>SUM(H30:H46)</f>
        <v>1969</v>
      </c>
      <c r="I47" s="5">
        <f>SUM(I30:I46)</f>
        <v>2218</v>
      </c>
      <c r="J47" s="5">
        <f>SUM(J30:J46)</f>
        <v>4187</v>
      </c>
      <c r="K47" s="5">
        <f>SUM(K30:K46)</f>
        <v>2248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H19" sqref="H19:K1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57</v>
      </c>
      <c r="B1" s="7"/>
      <c r="C1" s="7"/>
      <c r="D1" s="7"/>
      <c r="E1" s="7"/>
      <c r="G1" s="7" t="s">
        <v>57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97</v>
      </c>
      <c r="C4" s="5">
        <v>136</v>
      </c>
      <c r="D4" s="5">
        <f>SUM(B4:C4)</f>
        <v>233</v>
      </c>
      <c r="E4" s="5">
        <v>107</v>
      </c>
      <c r="G4" s="5" t="s">
        <v>5</v>
      </c>
      <c r="H4" s="5">
        <v>97</v>
      </c>
      <c r="I4" s="5">
        <v>135</v>
      </c>
      <c r="J4" s="5">
        <f aca="true" t="shared" si="0" ref="J4:J11">SUM(H4:I4)</f>
        <v>232</v>
      </c>
      <c r="K4" s="5">
        <v>107</v>
      </c>
    </row>
    <row r="5" spans="1:11" ht="30" customHeight="1">
      <c r="A5" s="5" t="s">
        <v>6</v>
      </c>
      <c r="B5" s="5">
        <v>104</v>
      </c>
      <c r="C5" s="5">
        <v>115</v>
      </c>
      <c r="D5" s="5">
        <f aca="true" t="shared" si="1" ref="D5:D24">SUM(B5:C5)</f>
        <v>219</v>
      </c>
      <c r="E5" s="5">
        <v>110</v>
      </c>
      <c r="G5" s="5" t="s">
        <v>6</v>
      </c>
      <c r="H5" s="5">
        <v>103</v>
      </c>
      <c r="I5" s="5">
        <v>115</v>
      </c>
      <c r="J5" s="5">
        <f t="shared" si="0"/>
        <v>218</v>
      </c>
      <c r="K5" s="5">
        <v>110</v>
      </c>
    </row>
    <row r="6" spans="1:11" ht="30" customHeight="1">
      <c r="A6" s="5" t="s">
        <v>7</v>
      </c>
      <c r="B6" s="5">
        <v>245</v>
      </c>
      <c r="C6" s="5">
        <v>282</v>
      </c>
      <c r="D6" s="5">
        <f t="shared" si="1"/>
        <v>527</v>
      </c>
      <c r="E6" s="5">
        <v>261</v>
      </c>
      <c r="G6" s="5" t="s">
        <v>7</v>
      </c>
      <c r="H6" s="5">
        <v>245</v>
      </c>
      <c r="I6" s="5">
        <v>282</v>
      </c>
      <c r="J6" s="5">
        <f t="shared" si="0"/>
        <v>527</v>
      </c>
      <c r="K6" s="5">
        <v>261</v>
      </c>
    </row>
    <row r="7" spans="1:11" ht="30" customHeight="1">
      <c r="A7" s="5" t="s">
        <v>8</v>
      </c>
      <c r="B7" s="5">
        <v>329</v>
      </c>
      <c r="C7" s="5">
        <v>325</v>
      </c>
      <c r="D7" s="5">
        <f t="shared" si="1"/>
        <v>654</v>
      </c>
      <c r="E7" s="5">
        <v>390</v>
      </c>
      <c r="G7" s="5" t="s">
        <v>8</v>
      </c>
      <c r="H7" s="5">
        <v>314</v>
      </c>
      <c r="I7" s="5">
        <v>311</v>
      </c>
      <c r="J7" s="5">
        <f t="shared" si="0"/>
        <v>625</v>
      </c>
      <c r="K7" s="5">
        <v>364</v>
      </c>
    </row>
    <row r="8" spans="1:11" ht="30" customHeight="1">
      <c r="A8" s="5" t="s">
        <v>9</v>
      </c>
      <c r="B8" s="5">
        <v>161</v>
      </c>
      <c r="C8" s="5">
        <v>180</v>
      </c>
      <c r="D8" s="5">
        <f t="shared" si="1"/>
        <v>341</v>
      </c>
      <c r="E8" s="5">
        <v>174</v>
      </c>
      <c r="G8" s="5" t="s">
        <v>9</v>
      </c>
      <c r="H8" s="5">
        <v>160</v>
      </c>
      <c r="I8" s="5">
        <v>180</v>
      </c>
      <c r="J8" s="5">
        <f t="shared" si="0"/>
        <v>340</v>
      </c>
      <c r="K8" s="5">
        <v>173</v>
      </c>
    </row>
    <row r="9" spans="1:11" ht="30" customHeight="1">
      <c r="A9" s="5" t="s">
        <v>10</v>
      </c>
      <c r="B9" s="5">
        <v>366</v>
      </c>
      <c r="C9" s="5">
        <v>440</v>
      </c>
      <c r="D9" s="5">
        <f t="shared" si="1"/>
        <v>806</v>
      </c>
      <c r="E9" s="5">
        <v>390</v>
      </c>
      <c r="G9" s="5" t="s">
        <v>10</v>
      </c>
      <c r="H9" s="5">
        <v>365</v>
      </c>
      <c r="I9" s="5">
        <v>438</v>
      </c>
      <c r="J9" s="5">
        <f t="shared" si="0"/>
        <v>803</v>
      </c>
      <c r="K9" s="5">
        <v>388</v>
      </c>
    </row>
    <row r="10" spans="1:11" ht="30" customHeight="1">
      <c r="A10" s="5" t="s">
        <v>11</v>
      </c>
      <c r="B10" s="5">
        <v>39</v>
      </c>
      <c r="C10" s="5">
        <v>46</v>
      </c>
      <c r="D10" s="5">
        <f t="shared" si="1"/>
        <v>85</v>
      </c>
      <c r="E10" s="5">
        <v>46</v>
      </c>
      <c r="G10" s="5" t="s">
        <v>11</v>
      </c>
      <c r="H10" s="5">
        <v>39</v>
      </c>
      <c r="I10" s="5">
        <v>46</v>
      </c>
      <c r="J10" s="5">
        <f t="shared" si="0"/>
        <v>85</v>
      </c>
      <c r="K10" s="5">
        <v>46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1"/>
        <v>91</v>
      </c>
      <c r="E11" s="5">
        <v>42</v>
      </c>
      <c r="G11" s="5" t="s">
        <v>12</v>
      </c>
      <c r="H11" s="5">
        <v>38</v>
      </c>
      <c r="I11" s="5">
        <v>51</v>
      </c>
      <c r="J11" s="5">
        <f t="shared" si="0"/>
        <v>89</v>
      </c>
      <c r="K11" s="5">
        <v>40</v>
      </c>
    </row>
    <row r="12" spans="1:11" ht="30" customHeight="1">
      <c r="A12" s="5" t="s">
        <v>13</v>
      </c>
      <c r="B12" s="1">
        <f>B38-B23-B24</f>
        <v>53</v>
      </c>
      <c r="C12" s="1">
        <f>C38-C23-C24</f>
        <v>56</v>
      </c>
      <c r="D12" s="1">
        <f t="shared" si="1"/>
        <v>109</v>
      </c>
      <c r="E12" s="1">
        <f>E38-E23-E24</f>
        <v>67</v>
      </c>
      <c r="G12" s="5" t="s">
        <v>13</v>
      </c>
      <c r="H12" s="1">
        <f>H38-H23-H24</f>
        <v>52</v>
      </c>
      <c r="I12" s="1">
        <f>I38-I23-I24</f>
        <v>56</v>
      </c>
      <c r="J12" s="1">
        <f>SUM(H12:I12)</f>
        <v>108</v>
      </c>
      <c r="K12" s="1">
        <f>K38-K23-K24</f>
        <v>67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1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17</v>
      </c>
    </row>
    <row r="14" spans="1:11" ht="30" customHeight="1">
      <c r="A14" s="5" t="s">
        <v>15</v>
      </c>
      <c r="B14" s="5">
        <v>20</v>
      </c>
      <c r="C14" s="5">
        <v>19</v>
      </c>
      <c r="D14" s="5">
        <f t="shared" si="1"/>
        <v>39</v>
      </c>
      <c r="E14" s="5">
        <v>14</v>
      </c>
      <c r="G14" s="5" t="s">
        <v>15</v>
      </c>
      <c r="H14" s="5">
        <v>20</v>
      </c>
      <c r="I14" s="5">
        <v>19</v>
      </c>
      <c r="J14" s="5">
        <f t="shared" si="2"/>
        <v>39</v>
      </c>
      <c r="K14" s="5">
        <v>14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1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14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1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16</v>
      </c>
      <c r="C17" s="5">
        <v>9</v>
      </c>
      <c r="D17" s="5">
        <f t="shared" si="1"/>
        <v>25</v>
      </c>
      <c r="E17" s="5">
        <v>13</v>
      </c>
      <c r="G17" s="5" t="s">
        <v>18</v>
      </c>
      <c r="H17" s="5">
        <v>16</v>
      </c>
      <c r="I17" s="5">
        <v>9</v>
      </c>
      <c r="J17" s="5">
        <f t="shared" si="2"/>
        <v>25</v>
      </c>
      <c r="K17" s="5">
        <v>13</v>
      </c>
    </row>
    <row r="18" spans="1:11" ht="30" customHeight="1">
      <c r="A18" s="5" t="s">
        <v>19</v>
      </c>
      <c r="B18" s="5">
        <v>28</v>
      </c>
      <c r="C18" s="5">
        <v>31</v>
      </c>
      <c r="D18" s="5">
        <f t="shared" si="1"/>
        <v>59</v>
      </c>
      <c r="E18" s="5">
        <v>34</v>
      </c>
      <c r="G18" s="5" t="s">
        <v>19</v>
      </c>
      <c r="H18" s="5">
        <v>28</v>
      </c>
      <c r="I18" s="5">
        <v>31</v>
      </c>
      <c r="J18" s="5">
        <f t="shared" si="2"/>
        <v>59</v>
      </c>
      <c r="K18" s="5">
        <v>34</v>
      </c>
    </row>
    <row r="19" spans="1:11" ht="30" customHeight="1">
      <c r="A19" s="5" t="s">
        <v>20</v>
      </c>
      <c r="B19" s="1">
        <f>B45-B22-B21</f>
        <v>220</v>
      </c>
      <c r="C19" s="1">
        <f>C45-C21-C22</f>
        <v>268</v>
      </c>
      <c r="D19" s="1">
        <f t="shared" si="1"/>
        <v>488</v>
      </c>
      <c r="E19" s="1">
        <f>E45-E22-E21</f>
        <v>289</v>
      </c>
      <c r="G19" s="5" t="s">
        <v>20</v>
      </c>
      <c r="H19" s="1">
        <f>H45-H22-H21</f>
        <v>220</v>
      </c>
      <c r="I19" s="1">
        <f>I45-I22-I21</f>
        <v>268</v>
      </c>
      <c r="J19" s="1">
        <f aca="true" t="shared" si="3" ref="J19:J24">SUM(H19:I19)</f>
        <v>488</v>
      </c>
      <c r="K19" s="1">
        <f>K45-K22-K21</f>
        <v>289</v>
      </c>
    </row>
    <row r="20" spans="1:11" ht="30" customHeight="1">
      <c r="A20" s="5" t="s">
        <v>21</v>
      </c>
      <c r="B20" s="5">
        <v>179</v>
      </c>
      <c r="C20" s="5">
        <v>180</v>
      </c>
      <c r="D20" s="5">
        <f t="shared" si="1"/>
        <v>359</v>
      </c>
      <c r="E20" s="5">
        <v>190</v>
      </c>
      <c r="G20" s="5" t="s">
        <v>21</v>
      </c>
      <c r="H20" s="5">
        <v>179</v>
      </c>
      <c r="I20" s="5">
        <v>180</v>
      </c>
      <c r="J20" s="5">
        <f t="shared" si="3"/>
        <v>359</v>
      </c>
      <c r="K20" s="5">
        <v>190</v>
      </c>
    </row>
    <row r="21" spans="1:11" ht="30" customHeight="1">
      <c r="A21" s="5" t="s">
        <v>22</v>
      </c>
      <c r="B21" s="5">
        <v>5</v>
      </c>
      <c r="C21" s="5">
        <v>24</v>
      </c>
      <c r="D21" s="5">
        <f t="shared" si="1"/>
        <v>29</v>
      </c>
      <c r="E21" s="5">
        <v>29</v>
      </c>
      <c r="G21" s="5" t="s">
        <v>22</v>
      </c>
      <c r="H21" s="5">
        <v>5</v>
      </c>
      <c r="I21" s="5">
        <v>24</v>
      </c>
      <c r="J21" s="5">
        <f t="shared" si="3"/>
        <v>29</v>
      </c>
      <c r="K21" s="5">
        <v>29</v>
      </c>
    </row>
    <row r="22" spans="1:11" ht="30" customHeight="1">
      <c r="A22" s="5" t="s">
        <v>23</v>
      </c>
      <c r="B22" s="5">
        <v>7</v>
      </c>
      <c r="C22" s="5">
        <v>11</v>
      </c>
      <c r="D22" s="5">
        <f t="shared" si="1"/>
        <v>18</v>
      </c>
      <c r="E22" s="5">
        <v>17</v>
      </c>
      <c r="G22" s="5" t="s">
        <v>23</v>
      </c>
      <c r="H22" s="5">
        <v>7</v>
      </c>
      <c r="I22" s="5">
        <v>11</v>
      </c>
      <c r="J22" s="5">
        <f t="shared" si="3"/>
        <v>18</v>
      </c>
      <c r="K22" s="5">
        <v>17</v>
      </c>
    </row>
    <row r="23" spans="1:11" ht="30" customHeight="1">
      <c r="A23" s="5" t="s">
        <v>30</v>
      </c>
      <c r="B23" s="5">
        <v>20</v>
      </c>
      <c r="C23" s="5">
        <v>17</v>
      </c>
      <c r="D23" s="5">
        <f t="shared" si="1"/>
        <v>37</v>
      </c>
      <c r="E23" s="5">
        <v>37</v>
      </c>
      <c r="G23" s="5" t="s">
        <v>30</v>
      </c>
      <c r="H23" s="5">
        <v>20</v>
      </c>
      <c r="I23" s="5">
        <v>17</v>
      </c>
      <c r="J23" s="5">
        <f t="shared" si="3"/>
        <v>37</v>
      </c>
      <c r="K23" s="5">
        <v>37</v>
      </c>
    </row>
    <row r="24" spans="1:11" ht="30" customHeight="1">
      <c r="A24" s="5" t="s">
        <v>24</v>
      </c>
      <c r="B24" s="5">
        <v>19</v>
      </c>
      <c r="C24" s="5">
        <v>18</v>
      </c>
      <c r="D24" s="5">
        <f t="shared" si="1"/>
        <v>37</v>
      </c>
      <c r="E24" s="5">
        <v>37</v>
      </c>
      <c r="G24" s="5" t="s">
        <v>24</v>
      </c>
      <c r="H24" s="5">
        <v>19</v>
      </c>
      <c r="I24" s="5">
        <v>18</v>
      </c>
      <c r="J24" s="5">
        <f t="shared" si="3"/>
        <v>37</v>
      </c>
      <c r="K24" s="5">
        <v>37</v>
      </c>
    </row>
    <row r="25" spans="1:11" ht="30" customHeight="1">
      <c r="A25" s="5" t="s">
        <v>25</v>
      </c>
      <c r="B25" s="5">
        <f>SUM(B4:B24)</f>
        <v>1983</v>
      </c>
      <c r="C25" s="5">
        <f>SUM(C4:C24)</f>
        <v>2240</v>
      </c>
      <c r="D25" s="5">
        <f>SUM(D4:D24)</f>
        <v>4223</v>
      </c>
      <c r="E25" s="5">
        <f>SUM(E4:E24)</f>
        <v>2282</v>
      </c>
      <c r="G25" s="5" t="s">
        <v>25</v>
      </c>
      <c r="H25" s="5">
        <f>SUM(H4:H24)</f>
        <v>1963</v>
      </c>
      <c r="I25" s="5">
        <f>SUM(I4:I24)</f>
        <v>2222</v>
      </c>
      <c r="J25" s="5">
        <f>SUM(J4:J24)</f>
        <v>4185</v>
      </c>
      <c r="K25" s="5">
        <f>SUM(K4:K24)</f>
        <v>2251</v>
      </c>
    </row>
    <row r="26" ht="24" customHeight="1"/>
    <row r="27" spans="1:11" ht="30" customHeight="1">
      <c r="A27" s="7" t="s">
        <v>58</v>
      </c>
      <c r="B27" s="7"/>
      <c r="C27" s="7"/>
      <c r="D27" s="7"/>
      <c r="E27" s="7"/>
      <c r="G27" s="7" t="s">
        <v>59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97</v>
      </c>
      <c r="C30" s="5">
        <v>136</v>
      </c>
      <c r="D30" s="5">
        <f aca="true" t="shared" si="4" ref="D30:D46">SUM(B30:C30)</f>
        <v>233</v>
      </c>
      <c r="E30" s="5">
        <v>107</v>
      </c>
      <c r="G30" s="5" t="s">
        <v>5</v>
      </c>
      <c r="H30" s="5">
        <v>97</v>
      </c>
      <c r="I30" s="5">
        <v>135</v>
      </c>
      <c r="J30" s="5">
        <f aca="true" t="shared" si="5" ref="J30:J46">SUM(H30:I30)</f>
        <v>232</v>
      </c>
      <c r="K30" s="5">
        <v>107</v>
      </c>
    </row>
    <row r="31" spans="1:11" ht="30" customHeight="1">
      <c r="A31" s="5" t="s">
        <v>6</v>
      </c>
      <c r="B31" s="5">
        <v>104</v>
      </c>
      <c r="C31" s="5">
        <v>115</v>
      </c>
      <c r="D31" s="5">
        <f t="shared" si="4"/>
        <v>219</v>
      </c>
      <c r="E31" s="5">
        <v>110</v>
      </c>
      <c r="G31" s="5" t="s">
        <v>6</v>
      </c>
      <c r="H31" s="5">
        <v>103</v>
      </c>
      <c r="I31" s="5">
        <v>115</v>
      </c>
      <c r="J31" s="5">
        <f t="shared" si="5"/>
        <v>218</v>
      </c>
      <c r="K31" s="5">
        <v>110</v>
      </c>
    </row>
    <row r="32" spans="1:11" ht="30" customHeight="1">
      <c r="A32" s="5" t="s">
        <v>7</v>
      </c>
      <c r="B32" s="5">
        <v>245</v>
      </c>
      <c r="C32" s="5">
        <v>282</v>
      </c>
      <c r="D32" s="5">
        <f t="shared" si="4"/>
        <v>527</v>
      </c>
      <c r="E32" s="5">
        <v>261</v>
      </c>
      <c r="G32" s="5" t="s">
        <v>7</v>
      </c>
      <c r="H32" s="5">
        <v>245</v>
      </c>
      <c r="I32" s="5">
        <v>282</v>
      </c>
      <c r="J32" s="5">
        <f t="shared" si="5"/>
        <v>527</v>
      </c>
      <c r="K32" s="5">
        <v>261</v>
      </c>
    </row>
    <row r="33" spans="1:11" ht="30" customHeight="1">
      <c r="A33" s="5" t="s">
        <v>8</v>
      </c>
      <c r="B33" s="5">
        <v>329</v>
      </c>
      <c r="C33" s="5">
        <v>325</v>
      </c>
      <c r="D33" s="5">
        <f t="shared" si="4"/>
        <v>654</v>
      </c>
      <c r="E33" s="5">
        <v>390</v>
      </c>
      <c r="G33" s="5" t="s">
        <v>8</v>
      </c>
      <c r="H33" s="5">
        <v>314</v>
      </c>
      <c r="I33" s="5">
        <v>311</v>
      </c>
      <c r="J33" s="5">
        <f t="shared" si="5"/>
        <v>625</v>
      </c>
      <c r="K33" s="5">
        <v>364</v>
      </c>
    </row>
    <row r="34" spans="1:11" ht="30" customHeight="1">
      <c r="A34" s="5" t="s">
        <v>9</v>
      </c>
      <c r="B34" s="5">
        <v>161</v>
      </c>
      <c r="C34" s="5">
        <v>180</v>
      </c>
      <c r="D34" s="5">
        <f t="shared" si="4"/>
        <v>341</v>
      </c>
      <c r="E34" s="5">
        <v>174</v>
      </c>
      <c r="G34" s="5" t="s">
        <v>9</v>
      </c>
      <c r="H34" s="5">
        <v>160</v>
      </c>
      <c r="I34" s="5">
        <v>180</v>
      </c>
      <c r="J34" s="5">
        <f t="shared" si="5"/>
        <v>340</v>
      </c>
      <c r="K34" s="5">
        <v>173</v>
      </c>
    </row>
    <row r="35" spans="1:11" ht="30" customHeight="1">
      <c r="A35" s="5" t="s">
        <v>10</v>
      </c>
      <c r="B35" s="5">
        <v>366</v>
      </c>
      <c r="C35" s="5">
        <v>440</v>
      </c>
      <c r="D35" s="5">
        <f t="shared" si="4"/>
        <v>806</v>
      </c>
      <c r="E35" s="5">
        <v>390</v>
      </c>
      <c r="G35" s="5" t="s">
        <v>10</v>
      </c>
      <c r="H35" s="5">
        <v>365</v>
      </c>
      <c r="I35" s="5">
        <v>438</v>
      </c>
      <c r="J35" s="5">
        <f t="shared" si="5"/>
        <v>803</v>
      </c>
      <c r="K35" s="5">
        <v>388</v>
      </c>
    </row>
    <row r="36" spans="1:11" ht="30" customHeight="1">
      <c r="A36" s="5" t="s">
        <v>11</v>
      </c>
      <c r="B36" s="5">
        <v>39</v>
      </c>
      <c r="C36" s="5">
        <v>46</v>
      </c>
      <c r="D36" s="5">
        <f t="shared" si="4"/>
        <v>85</v>
      </c>
      <c r="E36" s="5">
        <v>46</v>
      </c>
      <c r="G36" s="5" t="s">
        <v>11</v>
      </c>
      <c r="H36" s="5">
        <v>39</v>
      </c>
      <c r="I36" s="5">
        <v>46</v>
      </c>
      <c r="J36" s="5">
        <f t="shared" si="5"/>
        <v>85</v>
      </c>
      <c r="K36" s="5">
        <v>46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42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40</v>
      </c>
    </row>
    <row r="38" spans="1:11" ht="30" customHeight="1">
      <c r="A38" s="5" t="s">
        <v>13</v>
      </c>
      <c r="B38" s="5">
        <v>92</v>
      </c>
      <c r="C38" s="5">
        <v>91</v>
      </c>
      <c r="D38" s="5">
        <f t="shared" si="4"/>
        <v>183</v>
      </c>
      <c r="E38" s="5">
        <v>141</v>
      </c>
      <c r="G38" s="5" t="s">
        <v>13</v>
      </c>
      <c r="H38" s="5">
        <v>91</v>
      </c>
      <c r="I38" s="5">
        <v>91</v>
      </c>
      <c r="J38" s="5">
        <f t="shared" si="5"/>
        <v>182</v>
      </c>
      <c r="K38" s="5">
        <v>141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4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5"/>
        <v>24</v>
      </c>
      <c r="K39" s="5">
        <v>17</v>
      </c>
    </row>
    <row r="40" spans="1:11" ht="30" customHeight="1">
      <c r="A40" s="5" t="s">
        <v>15</v>
      </c>
      <c r="B40" s="5">
        <v>20</v>
      </c>
      <c r="C40" s="5">
        <v>19</v>
      </c>
      <c r="D40" s="5">
        <f t="shared" si="4"/>
        <v>39</v>
      </c>
      <c r="E40" s="5">
        <v>14</v>
      </c>
      <c r="G40" s="5" t="s">
        <v>15</v>
      </c>
      <c r="H40" s="5">
        <v>20</v>
      </c>
      <c r="I40" s="5">
        <v>19</v>
      </c>
      <c r="J40" s="5">
        <f t="shared" si="5"/>
        <v>39</v>
      </c>
      <c r="K40" s="5">
        <v>14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4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5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4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16</v>
      </c>
      <c r="C43" s="5">
        <v>9</v>
      </c>
      <c r="D43" s="5">
        <f t="shared" si="4"/>
        <v>25</v>
      </c>
      <c r="E43" s="5">
        <v>13</v>
      </c>
      <c r="G43" s="5" t="s">
        <v>18</v>
      </c>
      <c r="H43" s="5">
        <v>16</v>
      </c>
      <c r="I43" s="5">
        <v>9</v>
      </c>
      <c r="J43" s="5">
        <f t="shared" si="5"/>
        <v>25</v>
      </c>
      <c r="K43" s="5">
        <v>13</v>
      </c>
    </row>
    <row r="44" spans="1:11" ht="30" customHeight="1">
      <c r="A44" s="5" t="s">
        <v>19</v>
      </c>
      <c r="B44" s="5">
        <v>28</v>
      </c>
      <c r="C44" s="5">
        <v>31</v>
      </c>
      <c r="D44" s="5">
        <f t="shared" si="4"/>
        <v>59</v>
      </c>
      <c r="E44" s="5">
        <v>34</v>
      </c>
      <c r="G44" s="5" t="s">
        <v>19</v>
      </c>
      <c r="H44" s="5">
        <v>28</v>
      </c>
      <c r="I44" s="5">
        <v>31</v>
      </c>
      <c r="J44" s="5">
        <f t="shared" si="5"/>
        <v>59</v>
      </c>
      <c r="K44" s="5">
        <v>34</v>
      </c>
    </row>
    <row r="45" spans="1:11" ht="30" customHeight="1">
      <c r="A45" s="5" t="s">
        <v>20</v>
      </c>
      <c r="B45" s="5">
        <v>232</v>
      </c>
      <c r="C45" s="5">
        <v>303</v>
      </c>
      <c r="D45" s="5">
        <f t="shared" si="4"/>
        <v>535</v>
      </c>
      <c r="E45" s="5">
        <v>335</v>
      </c>
      <c r="G45" s="5" t="s">
        <v>20</v>
      </c>
      <c r="H45" s="5">
        <v>232</v>
      </c>
      <c r="I45" s="5">
        <v>303</v>
      </c>
      <c r="J45" s="5">
        <f t="shared" si="5"/>
        <v>535</v>
      </c>
      <c r="K45" s="5">
        <v>335</v>
      </c>
    </row>
    <row r="46" spans="1:11" ht="30" customHeight="1">
      <c r="A46" s="5" t="s">
        <v>21</v>
      </c>
      <c r="B46" s="5">
        <v>179</v>
      </c>
      <c r="C46" s="5">
        <v>180</v>
      </c>
      <c r="D46" s="5">
        <f t="shared" si="4"/>
        <v>359</v>
      </c>
      <c r="E46" s="5">
        <v>190</v>
      </c>
      <c r="G46" s="5" t="s">
        <v>21</v>
      </c>
      <c r="H46" s="5">
        <v>179</v>
      </c>
      <c r="I46" s="5">
        <v>180</v>
      </c>
      <c r="J46" s="5">
        <f t="shared" si="5"/>
        <v>359</v>
      </c>
      <c r="K46" s="5">
        <v>190</v>
      </c>
    </row>
    <row r="47" spans="1:11" ht="30" customHeight="1">
      <c r="A47" s="5" t="s">
        <v>25</v>
      </c>
      <c r="B47" s="5">
        <f>SUM(B30:B46)</f>
        <v>1983</v>
      </c>
      <c r="C47" s="5">
        <f>SUM(C30:C46)</f>
        <v>2240</v>
      </c>
      <c r="D47" s="5">
        <f>SUM(D30:D46)</f>
        <v>4223</v>
      </c>
      <c r="E47" s="5">
        <f>SUM(E30:E46)</f>
        <v>2282</v>
      </c>
      <c r="G47" s="5" t="s">
        <v>25</v>
      </c>
      <c r="H47" s="5">
        <f>SUM(H30:H46)</f>
        <v>1963</v>
      </c>
      <c r="I47" s="5">
        <f>SUM(I30:I46)</f>
        <v>2222</v>
      </c>
      <c r="J47" s="5">
        <f>SUM(J30:J46)</f>
        <v>4185</v>
      </c>
      <c r="K47" s="5">
        <f>SUM(K30:K46)</f>
        <v>2251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2" sqref="A12:E12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54</v>
      </c>
      <c r="B1" s="7"/>
      <c r="C1" s="7"/>
      <c r="D1" s="7"/>
      <c r="E1" s="7"/>
      <c r="G1" s="7" t="s">
        <v>54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97</v>
      </c>
      <c r="C4" s="5">
        <v>136</v>
      </c>
      <c r="D4" s="5">
        <f>SUM(B4:C4)</f>
        <v>233</v>
      </c>
      <c r="E4" s="5">
        <v>106</v>
      </c>
      <c r="G4" s="5" t="s">
        <v>5</v>
      </c>
      <c r="H4" s="5">
        <v>97</v>
      </c>
      <c r="I4" s="5">
        <v>135</v>
      </c>
      <c r="J4" s="5">
        <f aca="true" t="shared" si="0" ref="J4:J11">SUM(H4:I4)</f>
        <v>232</v>
      </c>
      <c r="K4" s="5">
        <v>106</v>
      </c>
    </row>
    <row r="5" spans="1:11" ht="30" customHeight="1">
      <c r="A5" s="5" t="s">
        <v>6</v>
      </c>
      <c r="B5" s="5">
        <v>108</v>
      </c>
      <c r="C5" s="5">
        <v>119</v>
      </c>
      <c r="D5" s="5">
        <f aca="true" t="shared" si="1" ref="D5:D24">SUM(B5:C5)</f>
        <v>227</v>
      </c>
      <c r="E5" s="5">
        <v>112</v>
      </c>
      <c r="G5" s="5" t="s">
        <v>6</v>
      </c>
      <c r="H5" s="5">
        <v>107</v>
      </c>
      <c r="I5" s="5">
        <v>119</v>
      </c>
      <c r="J5" s="5">
        <f t="shared" si="0"/>
        <v>226</v>
      </c>
      <c r="K5" s="5">
        <v>112</v>
      </c>
    </row>
    <row r="6" spans="1:11" ht="30" customHeight="1">
      <c r="A6" s="5" t="s">
        <v>7</v>
      </c>
      <c r="B6" s="5">
        <v>242</v>
      </c>
      <c r="C6" s="5">
        <v>278</v>
      </c>
      <c r="D6" s="5">
        <f t="shared" si="1"/>
        <v>520</v>
      </c>
      <c r="E6" s="5">
        <v>258</v>
      </c>
      <c r="G6" s="5" t="s">
        <v>7</v>
      </c>
      <c r="H6" s="5">
        <v>242</v>
      </c>
      <c r="I6" s="5">
        <v>278</v>
      </c>
      <c r="J6" s="5">
        <f t="shared" si="0"/>
        <v>520</v>
      </c>
      <c r="K6" s="5">
        <v>258</v>
      </c>
    </row>
    <row r="7" spans="1:11" ht="30" customHeight="1">
      <c r="A7" s="5" t="s">
        <v>8</v>
      </c>
      <c r="B7" s="5">
        <v>328</v>
      </c>
      <c r="C7" s="5">
        <v>327</v>
      </c>
      <c r="D7" s="5">
        <f t="shared" si="1"/>
        <v>655</v>
      </c>
      <c r="E7" s="5">
        <v>386</v>
      </c>
      <c r="G7" s="5" t="s">
        <v>8</v>
      </c>
      <c r="H7" s="5">
        <v>313</v>
      </c>
      <c r="I7" s="5">
        <v>314</v>
      </c>
      <c r="J7" s="5">
        <f t="shared" si="0"/>
        <v>627</v>
      </c>
      <c r="K7" s="5">
        <v>361</v>
      </c>
    </row>
    <row r="8" spans="1:11" ht="30" customHeight="1">
      <c r="A8" s="5" t="s">
        <v>9</v>
      </c>
      <c r="B8" s="5">
        <v>161</v>
      </c>
      <c r="C8" s="5">
        <v>180</v>
      </c>
      <c r="D8" s="5">
        <f t="shared" si="1"/>
        <v>341</v>
      </c>
      <c r="E8" s="5">
        <v>174</v>
      </c>
      <c r="G8" s="5" t="s">
        <v>9</v>
      </c>
      <c r="H8" s="5">
        <v>160</v>
      </c>
      <c r="I8" s="5">
        <v>180</v>
      </c>
      <c r="J8" s="5">
        <f t="shared" si="0"/>
        <v>340</v>
      </c>
      <c r="K8" s="5">
        <v>173</v>
      </c>
    </row>
    <row r="9" spans="1:11" ht="30" customHeight="1">
      <c r="A9" s="5" t="s">
        <v>10</v>
      </c>
      <c r="B9" s="5">
        <v>368</v>
      </c>
      <c r="C9" s="5">
        <v>446</v>
      </c>
      <c r="D9" s="5">
        <f t="shared" si="1"/>
        <v>814</v>
      </c>
      <c r="E9" s="5">
        <v>391</v>
      </c>
      <c r="G9" s="5" t="s">
        <v>10</v>
      </c>
      <c r="H9" s="5">
        <v>367</v>
      </c>
      <c r="I9" s="5">
        <v>444</v>
      </c>
      <c r="J9" s="5">
        <f t="shared" si="0"/>
        <v>811</v>
      </c>
      <c r="K9" s="5">
        <v>389</v>
      </c>
    </row>
    <row r="10" spans="1:11" ht="30" customHeight="1">
      <c r="A10" s="5" t="s">
        <v>11</v>
      </c>
      <c r="B10" s="5">
        <v>39</v>
      </c>
      <c r="C10" s="5">
        <v>46</v>
      </c>
      <c r="D10" s="5">
        <f t="shared" si="1"/>
        <v>85</v>
      </c>
      <c r="E10" s="5">
        <v>45</v>
      </c>
      <c r="G10" s="5" t="s">
        <v>11</v>
      </c>
      <c r="H10" s="5">
        <v>39</v>
      </c>
      <c r="I10" s="5">
        <v>46</v>
      </c>
      <c r="J10" s="5">
        <f t="shared" si="0"/>
        <v>85</v>
      </c>
      <c r="K10" s="5">
        <v>45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1"/>
        <v>91</v>
      </c>
      <c r="E11" s="5">
        <v>42</v>
      </c>
      <c r="G11" s="5" t="s">
        <v>12</v>
      </c>
      <c r="H11" s="5">
        <v>38</v>
      </c>
      <c r="I11" s="5">
        <v>51</v>
      </c>
      <c r="J11" s="5">
        <f t="shared" si="0"/>
        <v>89</v>
      </c>
      <c r="K11" s="5">
        <v>40</v>
      </c>
    </row>
    <row r="12" spans="1:11" ht="30" customHeight="1">
      <c r="A12" s="5" t="s">
        <v>13</v>
      </c>
      <c r="B12" s="1">
        <f>B38-B23-B24</f>
        <v>53</v>
      </c>
      <c r="C12" s="1">
        <f>C38-C23-C24</f>
        <v>52</v>
      </c>
      <c r="D12" s="1">
        <f t="shared" si="1"/>
        <v>105</v>
      </c>
      <c r="E12" s="1">
        <f>E38-E23-E24</f>
        <v>66</v>
      </c>
      <c r="G12" s="5" t="s">
        <v>13</v>
      </c>
      <c r="H12" s="1">
        <f>H38-H23-H24</f>
        <v>52</v>
      </c>
      <c r="I12" s="1">
        <f>I38-I23-I24</f>
        <v>52</v>
      </c>
      <c r="J12" s="1">
        <f>SUM(H12:I12)</f>
        <v>104</v>
      </c>
      <c r="K12" s="1">
        <f>K38-K23-K24</f>
        <v>66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1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17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1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14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1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16</v>
      </c>
      <c r="C17" s="5">
        <v>9</v>
      </c>
      <c r="D17" s="5">
        <f t="shared" si="1"/>
        <v>25</v>
      </c>
      <c r="E17" s="5">
        <v>13</v>
      </c>
      <c r="G17" s="5" t="s">
        <v>18</v>
      </c>
      <c r="H17" s="5">
        <v>16</v>
      </c>
      <c r="I17" s="5">
        <v>9</v>
      </c>
      <c r="J17" s="5">
        <f t="shared" si="2"/>
        <v>25</v>
      </c>
      <c r="K17" s="5">
        <v>13</v>
      </c>
    </row>
    <row r="18" spans="1:11" ht="30" customHeight="1">
      <c r="A18" s="5" t="s">
        <v>19</v>
      </c>
      <c r="B18" s="5">
        <v>28</v>
      </c>
      <c r="C18" s="5">
        <v>31</v>
      </c>
      <c r="D18" s="5">
        <f t="shared" si="1"/>
        <v>59</v>
      </c>
      <c r="E18" s="5">
        <v>34</v>
      </c>
      <c r="G18" s="5" t="s">
        <v>19</v>
      </c>
      <c r="H18" s="5">
        <v>28</v>
      </c>
      <c r="I18" s="5">
        <v>31</v>
      </c>
      <c r="J18" s="5">
        <f t="shared" si="2"/>
        <v>59</v>
      </c>
      <c r="K18" s="5">
        <v>34</v>
      </c>
    </row>
    <row r="19" spans="1:11" ht="30" customHeight="1">
      <c r="A19" s="5" t="s">
        <v>20</v>
      </c>
      <c r="B19" s="1">
        <f>B45-B22-B21</f>
        <v>219</v>
      </c>
      <c r="C19" s="1">
        <f>C45-C21-C22</f>
        <v>269</v>
      </c>
      <c r="D19" s="1">
        <f t="shared" si="1"/>
        <v>488</v>
      </c>
      <c r="E19" s="1">
        <f>E45-E22-E21</f>
        <v>289</v>
      </c>
      <c r="G19" s="5" t="s">
        <v>20</v>
      </c>
      <c r="H19" s="1">
        <f>H45-H22-H21</f>
        <v>219</v>
      </c>
      <c r="I19" s="1">
        <f>I45-I22-I21</f>
        <v>269</v>
      </c>
      <c r="J19" s="1">
        <f aca="true" t="shared" si="3" ref="J19:J24">SUM(H19:I19)</f>
        <v>488</v>
      </c>
      <c r="K19" s="1">
        <f>K45-K22-K21</f>
        <v>289</v>
      </c>
    </row>
    <row r="20" spans="1:11" ht="30" customHeight="1">
      <c r="A20" s="5" t="s">
        <v>21</v>
      </c>
      <c r="B20" s="5">
        <v>179</v>
      </c>
      <c r="C20" s="5">
        <v>179</v>
      </c>
      <c r="D20" s="5">
        <f t="shared" si="1"/>
        <v>358</v>
      </c>
      <c r="E20" s="5">
        <v>190</v>
      </c>
      <c r="G20" s="5" t="s">
        <v>21</v>
      </c>
      <c r="H20" s="5">
        <v>179</v>
      </c>
      <c r="I20" s="5">
        <v>179</v>
      </c>
      <c r="J20" s="5">
        <f t="shared" si="3"/>
        <v>358</v>
      </c>
      <c r="K20" s="5">
        <v>190</v>
      </c>
    </row>
    <row r="21" spans="1:11" ht="30" customHeight="1">
      <c r="A21" s="5" t="s">
        <v>22</v>
      </c>
      <c r="B21" s="5">
        <v>4</v>
      </c>
      <c r="C21" s="5">
        <v>24</v>
      </c>
      <c r="D21" s="5">
        <f t="shared" si="1"/>
        <v>28</v>
      </c>
      <c r="E21" s="5">
        <v>28</v>
      </c>
      <c r="G21" s="5" t="s">
        <v>22</v>
      </c>
      <c r="H21" s="5">
        <v>4</v>
      </c>
      <c r="I21" s="5">
        <v>24</v>
      </c>
      <c r="J21" s="5">
        <f t="shared" si="3"/>
        <v>28</v>
      </c>
      <c r="K21" s="5">
        <v>28</v>
      </c>
    </row>
    <row r="22" spans="1:11" ht="30" customHeight="1">
      <c r="A22" s="5" t="s">
        <v>23</v>
      </c>
      <c r="B22" s="5">
        <v>7</v>
      </c>
      <c r="C22" s="5">
        <v>11</v>
      </c>
      <c r="D22" s="5">
        <f t="shared" si="1"/>
        <v>18</v>
      </c>
      <c r="E22" s="5">
        <v>17</v>
      </c>
      <c r="G22" s="5" t="s">
        <v>23</v>
      </c>
      <c r="H22" s="5">
        <v>7</v>
      </c>
      <c r="I22" s="5">
        <v>11</v>
      </c>
      <c r="J22" s="5">
        <f t="shared" si="3"/>
        <v>18</v>
      </c>
      <c r="K22" s="5">
        <v>17</v>
      </c>
    </row>
    <row r="23" spans="1:11" ht="30" customHeight="1">
      <c r="A23" s="5" t="s">
        <v>28</v>
      </c>
      <c r="B23" s="5">
        <v>20</v>
      </c>
      <c r="C23" s="5">
        <v>17</v>
      </c>
      <c r="D23" s="5">
        <f t="shared" si="1"/>
        <v>37</v>
      </c>
      <c r="E23" s="5">
        <v>37</v>
      </c>
      <c r="G23" s="5" t="s">
        <v>29</v>
      </c>
      <c r="H23" s="5">
        <v>20</v>
      </c>
      <c r="I23" s="5">
        <v>17</v>
      </c>
      <c r="J23" s="5">
        <f t="shared" si="3"/>
        <v>37</v>
      </c>
      <c r="K23" s="5">
        <v>37</v>
      </c>
    </row>
    <row r="24" spans="1:11" ht="30" customHeight="1">
      <c r="A24" s="5" t="s">
        <v>24</v>
      </c>
      <c r="B24" s="5">
        <v>19</v>
      </c>
      <c r="C24" s="5">
        <v>18</v>
      </c>
      <c r="D24" s="5">
        <f t="shared" si="1"/>
        <v>37</v>
      </c>
      <c r="E24" s="5">
        <v>37</v>
      </c>
      <c r="G24" s="5" t="s">
        <v>24</v>
      </c>
      <c r="H24" s="5">
        <v>19</v>
      </c>
      <c r="I24" s="5">
        <v>18</v>
      </c>
      <c r="J24" s="5">
        <f t="shared" si="3"/>
        <v>37</v>
      </c>
      <c r="K24" s="5">
        <v>37</v>
      </c>
    </row>
    <row r="25" spans="1:11" ht="30" customHeight="1">
      <c r="A25" s="5" t="s">
        <v>25</v>
      </c>
      <c r="B25" s="5">
        <f>SUM(B4:B24)</f>
        <v>1983</v>
      </c>
      <c r="C25" s="5">
        <f>SUM(C4:C24)</f>
        <v>2243</v>
      </c>
      <c r="D25" s="5">
        <f>SUM(D4:D24)</f>
        <v>4226</v>
      </c>
      <c r="E25" s="5">
        <f>SUM(E4:E24)</f>
        <v>2274</v>
      </c>
      <c r="G25" s="5" t="s">
        <v>25</v>
      </c>
      <c r="H25" s="5">
        <f>SUM(H4:H24)</f>
        <v>1963</v>
      </c>
      <c r="I25" s="5">
        <f>SUM(I4:I24)</f>
        <v>2226</v>
      </c>
      <c r="J25" s="5">
        <f>SUM(J4:J24)</f>
        <v>4189</v>
      </c>
      <c r="K25" s="5">
        <f>SUM(K4:K24)</f>
        <v>2244</v>
      </c>
    </row>
    <row r="26" ht="24" customHeight="1"/>
    <row r="27" spans="1:11" ht="30" customHeight="1">
      <c r="A27" s="7" t="s">
        <v>55</v>
      </c>
      <c r="B27" s="7"/>
      <c r="C27" s="7"/>
      <c r="D27" s="7"/>
      <c r="E27" s="7"/>
      <c r="G27" s="7" t="s">
        <v>56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97</v>
      </c>
      <c r="C30" s="5">
        <v>136</v>
      </c>
      <c r="D30" s="5">
        <f aca="true" t="shared" si="4" ref="D30:D46">SUM(B30:C30)</f>
        <v>233</v>
      </c>
      <c r="E30" s="5">
        <v>106</v>
      </c>
      <c r="G30" s="5" t="s">
        <v>5</v>
      </c>
      <c r="H30" s="5">
        <v>97</v>
      </c>
      <c r="I30" s="5">
        <v>135</v>
      </c>
      <c r="J30" s="5">
        <f aca="true" t="shared" si="5" ref="J30:J46">SUM(H30:I30)</f>
        <v>232</v>
      </c>
      <c r="K30" s="5">
        <v>106</v>
      </c>
    </row>
    <row r="31" spans="1:11" ht="30" customHeight="1">
      <c r="A31" s="5" t="s">
        <v>6</v>
      </c>
      <c r="B31" s="5">
        <v>108</v>
      </c>
      <c r="C31" s="5">
        <v>119</v>
      </c>
      <c r="D31" s="5">
        <f t="shared" si="4"/>
        <v>227</v>
      </c>
      <c r="E31" s="5">
        <v>112</v>
      </c>
      <c r="G31" s="5" t="s">
        <v>6</v>
      </c>
      <c r="H31" s="5">
        <v>107</v>
      </c>
      <c r="I31" s="5">
        <v>119</v>
      </c>
      <c r="J31" s="5">
        <f t="shared" si="5"/>
        <v>226</v>
      </c>
      <c r="K31" s="5">
        <v>112</v>
      </c>
    </row>
    <row r="32" spans="1:11" ht="30" customHeight="1">
      <c r="A32" s="5" t="s">
        <v>7</v>
      </c>
      <c r="B32" s="5">
        <v>242</v>
      </c>
      <c r="C32" s="5">
        <v>278</v>
      </c>
      <c r="D32" s="5">
        <f t="shared" si="4"/>
        <v>520</v>
      </c>
      <c r="E32" s="5">
        <v>258</v>
      </c>
      <c r="G32" s="5" t="s">
        <v>7</v>
      </c>
      <c r="H32" s="5">
        <v>242</v>
      </c>
      <c r="I32" s="5">
        <v>278</v>
      </c>
      <c r="J32" s="5">
        <f t="shared" si="5"/>
        <v>520</v>
      </c>
      <c r="K32" s="5">
        <v>258</v>
      </c>
    </row>
    <row r="33" spans="1:11" ht="30" customHeight="1">
      <c r="A33" s="5" t="s">
        <v>8</v>
      </c>
      <c r="B33" s="5">
        <v>328</v>
      </c>
      <c r="C33" s="5">
        <v>327</v>
      </c>
      <c r="D33" s="5">
        <f t="shared" si="4"/>
        <v>655</v>
      </c>
      <c r="E33" s="5">
        <v>386</v>
      </c>
      <c r="G33" s="5" t="s">
        <v>8</v>
      </c>
      <c r="H33" s="5">
        <v>313</v>
      </c>
      <c r="I33" s="5">
        <v>314</v>
      </c>
      <c r="J33" s="5">
        <f t="shared" si="5"/>
        <v>627</v>
      </c>
      <c r="K33" s="5">
        <v>361</v>
      </c>
    </row>
    <row r="34" spans="1:11" ht="30" customHeight="1">
      <c r="A34" s="5" t="s">
        <v>9</v>
      </c>
      <c r="B34" s="5">
        <v>161</v>
      </c>
      <c r="C34" s="5">
        <v>180</v>
      </c>
      <c r="D34" s="5">
        <f t="shared" si="4"/>
        <v>341</v>
      </c>
      <c r="E34" s="5">
        <v>174</v>
      </c>
      <c r="G34" s="5" t="s">
        <v>9</v>
      </c>
      <c r="H34" s="5">
        <v>160</v>
      </c>
      <c r="I34" s="5">
        <v>180</v>
      </c>
      <c r="J34" s="5">
        <f t="shared" si="5"/>
        <v>340</v>
      </c>
      <c r="K34" s="5">
        <v>173</v>
      </c>
    </row>
    <row r="35" spans="1:11" ht="30" customHeight="1">
      <c r="A35" s="5" t="s">
        <v>10</v>
      </c>
      <c r="B35" s="5">
        <v>368</v>
      </c>
      <c r="C35" s="5">
        <v>446</v>
      </c>
      <c r="D35" s="5">
        <f t="shared" si="4"/>
        <v>814</v>
      </c>
      <c r="E35" s="5">
        <v>391</v>
      </c>
      <c r="G35" s="5" t="s">
        <v>10</v>
      </c>
      <c r="H35" s="5">
        <v>367</v>
      </c>
      <c r="I35" s="5">
        <v>444</v>
      </c>
      <c r="J35" s="5">
        <f t="shared" si="5"/>
        <v>811</v>
      </c>
      <c r="K35" s="5">
        <v>389</v>
      </c>
    </row>
    <row r="36" spans="1:11" ht="30" customHeight="1">
      <c r="A36" s="5" t="s">
        <v>11</v>
      </c>
      <c r="B36" s="5">
        <v>39</v>
      </c>
      <c r="C36" s="5">
        <v>46</v>
      </c>
      <c r="D36" s="5">
        <f t="shared" si="4"/>
        <v>85</v>
      </c>
      <c r="E36" s="5">
        <v>45</v>
      </c>
      <c r="G36" s="5" t="s">
        <v>11</v>
      </c>
      <c r="H36" s="5">
        <v>39</v>
      </c>
      <c r="I36" s="5">
        <v>46</v>
      </c>
      <c r="J36" s="5">
        <f t="shared" si="5"/>
        <v>85</v>
      </c>
      <c r="K36" s="5">
        <v>45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42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40</v>
      </c>
    </row>
    <row r="38" spans="1:11" ht="30" customHeight="1">
      <c r="A38" s="5" t="s">
        <v>13</v>
      </c>
      <c r="B38" s="5">
        <v>92</v>
      </c>
      <c r="C38" s="5">
        <v>87</v>
      </c>
      <c r="D38" s="5">
        <f t="shared" si="4"/>
        <v>179</v>
      </c>
      <c r="E38" s="5">
        <v>140</v>
      </c>
      <c r="G38" s="5" t="s">
        <v>13</v>
      </c>
      <c r="H38" s="5">
        <v>91</v>
      </c>
      <c r="I38" s="5">
        <v>87</v>
      </c>
      <c r="J38" s="5">
        <f t="shared" si="5"/>
        <v>178</v>
      </c>
      <c r="K38" s="5">
        <v>140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4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5"/>
        <v>24</v>
      </c>
      <c r="K39" s="5">
        <v>17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4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5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4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16</v>
      </c>
      <c r="C43" s="5">
        <v>9</v>
      </c>
      <c r="D43" s="5">
        <f t="shared" si="4"/>
        <v>25</v>
      </c>
      <c r="E43" s="5">
        <v>13</v>
      </c>
      <c r="G43" s="5" t="s">
        <v>18</v>
      </c>
      <c r="H43" s="5">
        <v>16</v>
      </c>
      <c r="I43" s="5">
        <v>9</v>
      </c>
      <c r="J43" s="5">
        <f t="shared" si="5"/>
        <v>25</v>
      </c>
      <c r="K43" s="5">
        <v>13</v>
      </c>
    </row>
    <row r="44" spans="1:11" ht="30" customHeight="1">
      <c r="A44" s="5" t="s">
        <v>19</v>
      </c>
      <c r="B44" s="5">
        <v>28</v>
      </c>
      <c r="C44" s="5">
        <v>31</v>
      </c>
      <c r="D44" s="5">
        <f t="shared" si="4"/>
        <v>59</v>
      </c>
      <c r="E44" s="5">
        <v>34</v>
      </c>
      <c r="G44" s="5" t="s">
        <v>19</v>
      </c>
      <c r="H44" s="5">
        <v>28</v>
      </c>
      <c r="I44" s="5">
        <v>31</v>
      </c>
      <c r="J44" s="5">
        <f t="shared" si="5"/>
        <v>59</v>
      </c>
      <c r="K44" s="5">
        <v>34</v>
      </c>
    </row>
    <row r="45" spans="1:11" ht="30" customHeight="1">
      <c r="A45" s="5" t="s">
        <v>20</v>
      </c>
      <c r="B45" s="5">
        <v>230</v>
      </c>
      <c r="C45" s="5">
        <v>304</v>
      </c>
      <c r="D45" s="5">
        <f t="shared" si="4"/>
        <v>534</v>
      </c>
      <c r="E45" s="5">
        <v>334</v>
      </c>
      <c r="G45" s="5" t="s">
        <v>20</v>
      </c>
      <c r="H45" s="5">
        <v>230</v>
      </c>
      <c r="I45" s="5">
        <v>304</v>
      </c>
      <c r="J45" s="5">
        <f t="shared" si="5"/>
        <v>534</v>
      </c>
      <c r="K45" s="5">
        <v>334</v>
      </c>
    </row>
    <row r="46" spans="1:11" ht="30" customHeight="1">
      <c r="A46" s="5" t="s">
        <v>21</v>
      </c>
      <c r="B46" s="5">
        <v>179</v>
      </c>
      <c r="C46" s="5">
        <v>179</v>
      </c>
      <c r="D46" s="5">
        <f t="shared" si="4"/>
        <v>358</v>
      </c>
      <c r="E46" s="5">
        <v>190</v>
      </c>
      <c r="G46" s="5" t="s">
        <v>21</v>
      </c>
      <c r="H46" s="5">
        <v>179</v>
      </c>
      <c r="I46" s="5">
        <v>179</v>
      </c>
      <c r="J46" s="5">
        <f t="shared" si="5"/>
        <v>358</v>
      </c>
      <c r="K46" s="5">
        <v>190</v>
      </c>
    </row>
    <row r="47" spans="1:11" ht="30" customHeight="1">
      <c r="A47" s="5" t="s">
        <v>25</v>
      </c>
      <c r="B47" s="5">
        <f>SUM(B30:B46)</f>
        <v>1983</v>
      </c>
      <c r="C47" s="5">
        <f>SUM(C30:C46)</f>
        <v>2243</v>
      </c>
      <c r="D47" s="5">
        <f>SUM(D30:D46)</f>
        <v>4226</v>
      </c>
      <c r="E47" s="5">
        <f>SUM(E30:E46)</f>
        <v>2274</v>
      </c>
      <c r="G47" s="5" t="s">
        <v>25</v>
      </c>
      <c r="H47" s="5">
        <f>SUM(H30:H46)</f>
        <v>1963</v>
      </c>
      <c r="I47" s="5">
        <f>SUM(I30:I46)</f>
        <v>2226</v>
      </c>
      <c r="J47" s="5">
        <f>SUM(J30:J46)</f>
        <v>4189</v>
      </c>
      <c r="K47" s="5">
        <f>SUM(K30:K46)</f>
        <v>2244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="91" zoomScaleNormal="91" zoomScalePageLayoutView="0" workbookViewId="0" topLeftCell="A40">
      <selection activeCell="A12" sqref="A12:E12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51</v>
      </c>
      <c r="B1" s="7"/>
      <c r="C1" s="7"/>
      <c r="D1" s="7"/>
      <c r="E1" s="7"/>
      <c r="G1" s="7" t="s">
        <v>51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97</v>
      </c>
      <c r="C4" s="5">
        <v>133</v>
      </c>
      <c r="D4" s="5">
        <f aca="true" t="shared" si="0" ref="D4:D24">SUM(B4:C4)</f>
        <v>230</v>
      </c>
      <c r="E4" s="5">
        <v>107</v>
      </c>
      <c r="G4" s="5" t="s">
        <v>5</v>
      </c>
      <c r="H4" s="5">
        <v>97</v>
      </c>
      <c r="I4" s="5">
        <v>132</v>
      </c>
      <c r="J4" s="5">
        <f aca="true" t="shared" si="1" ref="J4:J11">SUM(H4:I4)</f>
        <v>229</v>
      </c>
      <c r="K4" s="5">
        <v>107</v>
      </c>
    </row>
    <row r="5" spans="1:11" ht="30" customHeight="1">
      <c r="A5" s="5" t="s">
        <v>6</v>
      </c>
      <c r="B5" s="5">
        <v>108</v>
      </c>
      <c r="C5" s="5">
        <v>119</v>
      </c>
      <c r="D5" s="5">
        <f t="shared" si="0"/>
        <v>227</v>
      </c>
      <c r="E5" s="5">
        <v>112</v>
      </c>
      <c r="G5" s="5" t="s">
        <v>6</v>
      </c>
      <c r="H5" s="5">
        <v>107</v>
      </c>
      <c r="I5" s="5">
        <v>119</v>
      </c>
      <c r="J5" s="5">
        <f t="shared" si="1"/>
        <v>226</v>
      </c>
      <c r="K5" s="5">
        <v>112</v>
      </c>
    </row>
    <row r="6" spans="1:11" ht="30" customHeight="1">
      <c r="A6" s="5" t="s">
        <v>7</v>
      </c>
      <c r="B6" s="5">
        <v>241</v>
      </c>
      <c r="C6" s="5">
        <v>277</v>
      </c>
      <c r="D6" s="5">
        <f t="shared" si="0"/>
        <v>518</v>
      </c>
      <c r="E6" s="5">
        <v>260</v>
      </c>
      <c r="G6" s="5" t="s">
        <v>7</v>
      </c>
      <c r="H6" s="5">
        <v>241</v>
      </c>
      <c r="I6" s="5">
        <v>277</v>
      </c>
      <c r="J6" s="5">
        <f t="shared" si="1"/>
        <v>518</v>
      </c>
      <c r="K6" s="5">
        <v>260</v>
      </c>
    </row>
    <row r="7" spans="1:11" ht="30" customHeight="1">
      <c r="A7" s="5" t="s">
        <v>8</v>
      </c>
      <c r="B7" s="5">
        <v>328</v>
      </c>
      <c r="C7" s="5">
        <v>325</v>
      </c>
      <c r="D7" s="5">
        <f t="shared" si="0"/>
        <v>653</v>
      </c>
      <c r="E7" s="5">
        <v>385</v>
      </c>
      <c r="G7" s="5" t="s">
        <v>8</v>
      </c>
      <c r="H7" s="5">
        <v>312</v>
      </c>
      <c r="I7" s="5">
        <v>312</v>
      </c>
      <c r="J7" s="5">
        <f t="shared" si="1"/>
        <v>624</v>
      </c>
      <c r="K7" s="5">
        <v>360</v>
      </c>
    </row>
    <row r="8" spans="1:11" ht="30" customHeight="1">
      <c r="A8" s="5" t="s">
        <v>9</v>
      </c>
      <c r="B8" s="5">
        <v>162</v>
      </c>
      <c r="C8" s="5">
        <v>184</v>
      </c>
      <c r="D8" s="5">
        <f t="shared" si="0"/>
        <v>346</v>
      </c>
      <c r="E8" s="5">
        <v>175</v>
      </c>
      <c r="G8" s="5" t="s">
        <v>9</v>
      </c>
      <c r="H8" s="5">
        <v>161</v>
      </c>
      <c r="I8" s="5">
        <v>184</v>
      </c>
      <c r="J8" s="5">
        <f t="shared" si="1"/>
        <v>345</v>
      </c>
      <c r="K8" s="5">
        <v>174</v>
      </c>
    </row>
    <row r="9" spans="1:11" ht="30" customHeight="1">
      <c r="A9" s="5" t="s">
        <v>10</v>
      </c>
      <c r="B9" s="5">
        <v>366</v>
      </c>
      <c r="C9" s="5">
        <v>446</v>
      </c>
      <c r="D9" s="5">
        <f t="shared" si="0"/>
        <v>812</v>
      </c>
      <c r="E9" s="5">
        <v>392</v>
      </c>
      <c r="G9" s="5" t="s">
        <v>10</v>
      </c>
      <c r="H9" s="5">
        <v>365</v>
      </c>
      <c r="I9" s="5">
        <v>444</v>
      </c>
      <c r="J9" s="5">
        <f t="shared" si="1"/>
        <v>809</v>
      </c>
      <c r="K9" s="5">
        <v>390</v>
      </c>
    </row>
    <row r="10" spans="1:11" ht="30" customHeight="1">
      <c r="A10" s="5" t="s">
        <v>11</v>
      </c>
      <c r="B10" s="5">
        <v>39</v>
      </c>
      <c r="C10" s="5">
        <v>46</v>
      </c>
      <c r="D10" s="5">
        <f t="shared" si="0"/>
        <v>85</v>
      </c>
      <c r="E10" s="5">
        <v>45</v>
      </c>
      <c r="G10" s="5" t="s">
        <v>11</v>
      </c>
      <c r="H10" s="5">
        <v>39</v>
      </c>
      <c r="I10" s="5">
        <v>46</v>
      </c>
      <c r="J10" s="5">
        <f t="shared" si="1"/>
        <v>85</v>
      </c>
      <c r="K10" s="5">
        <v>45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0"/>
        <v>91</v>
      </c>
      <c r="E11" s="5">
        <v>42</v>
      </c>
      <c r="G11" s="5" t="s">
        <v>12</v>
      </c>
      <c r="H11" s="5">
        <v>38</v>
      </c>
      <c r="I11" s="5">
        <v>51</v>
      </c>
      <c r="J11" s="5">
        <f t="shared" si="1"/>
        <v>89</v>
      </c>
      <c r="K11" s="5">
        <v>40</v>
      </c>
    </row>
    <row r="12" spans="1:11" ht="30" customHeight="1">
      <c r="A12" s="5" t="s">
        <v>13</v>
      </c>
      <c r="B12" s="1">
        <f>B38-B23-B24</f>
        <v>55</v>
      </c>
      <c r="C12" s="1">
        <f>C38-C23-C24</f>
        <v>56</v>
      </c>
      <c r="D12" s="1">
        <f t="shared" si="0"/>
        <v>111</v>
      </c>
      <c r="E12" s="1">
        <f>E38-E23-E24</f>
        <v>68</v>
      </c>
      <c r="G12" s="5" t="s">
        <v>13</v>
      </c>
      <c r="H12" s="1">
        <f>H38-H23-H24</f>
        <v>54</v>
      </c>
      <c r="I12" s="1">
        <f>I38-I23-I24</f>
        <v>56</v>
      </c>
      <c r="J12" s="1">
        <f>SUM(H12:I12)</f>
        <v>110</v>
      </c>
      <c r="K12" s="1">
        <f>K38-K23-K24</f>
        <v>68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0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17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0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0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14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0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16</v>
      </c>
      <c r="C17" s="5">
        <v>9</v>
      </c>
      <c r="D17" s="5">
        <f t="shared" si="0"/>
        <v>25</v>
      </c>
      <c r="E17" s="5">
        <v>13</v>
      </c>
      <c r="G17" s="5" t="s">
        <v>18</v>
      </c>
      <c r="H17" s="5">
        <v>16</v>
      </c>
      <c r="I17" s="5">
        <v>9</v>
      </c>
      <c r="J17" s="5">
        <f t="shared" si="2"/>
        <v>25</v>
      </c>
      <c r="K17" s="5">
        <v>13</v>
      </c>
    </row>
    <row r="18" spans="1:11" ht="30" customHeight="1">
      <c r="A18" s="5" t="s">
        <v>19</v>
      </c>
      <c r="B18" s="5">
        <v>28</v>
      </c>
      <c r="C18" s="5">
        <v>31</v>
      </c>
      <c r="D18" s="5">
        <f t="shared" si="0"/>
        <v>59</v>
      </c>
      <c r="E18" s="5">
        <v>34</v>
      </c>
      <c r="G18" s="5" t="s">
        <v>19</v>
      </c>
      <c r="H18" s="5">
        <v>28</v>
      </c>
      <c r="I18" s="5">
        <v>31</v>
      </c>
      <c r="J18" s="5">
        <f t="shared" si="2"/>
        <v>59</v>
      </c>
      <c r="K18" s="5">
        <v>34</v>
      </c>
    </row>
    <row r="19" spans="1:11" ht="30" customHeight="1">
      <c r="A19" s="5" t="s">
        <v>20</v>
      </c>
      <c r="B19" s="1">
        <f>B45-B22-B21</f>
        <v>219</v>
      </c>
      <c r="C19" s="1">
        <f>C45-C21-C22</f>
        <v>268</v>
      </c>
      <c r="D19" s="1">
        <f t="shared" si="0"/>
        <v>487</v>
      </c>
      <c r="E19" s="1">
        <f>E45-E22-E21</f>
        <v>286</v>
      </c>
      <c r="G19" s="5" t="s">
        <v>20</v>
      </c>
      <c r="H19" s="1">
        <f>H45-H22-H21</f>
        <v>219</v>
      </c>
      <c r="I19" s="1">
        <f>I45-I22-I21</f>
        <v>268</v>
      </c>
      <c r="J19" s="1">
        <f aca="true" t="shared" si="3" ref="J19:J24">SUM(H19:I19)</f>
        <v>487</v>
      </c>
      <c r="K19" s="1">
        <f>K45-K22-K21</f>
        <v>286</v>
      </c>
    </row>
    <row r="20" spans="1:11" ht="30" customHeight="1">
      <c r="A20" s="5" t="s">
        <v>21</v>
      </c>
      <c r="B20" s="5">
        <v>179</v>
      </c>
      <c r="C20" s="5">
        <v>181</v>
      </c>
      <c r="D20" s="5">
        <f t="shared" si="0"/>
        <v>360</v>
      </c>
      <c r="E20" s="5">
        <v>192</v>
      </c>
      <c r="G20" s="5" t="s">
        <v>21</v>
      </c>
      <c r="H20" s="5">
        <v>179</v>
      </c>
      <c r="I20" s="5">
        <v>181</v>
      </c>
      <c r="J20" s="5">
        <f t="shared" si="3"/>
        <v>360</v>
      </c>
      <c r="K20" s="5">
        <v>192</v>
      </c>
    </row>
    <row r="21" spans="1:11" ht="30" customHeight="1">
      <c r="A21" s="5" t="s">
        <v>22</v>
      </c>
      <c r="B21" s="5">
        <v>3</v>
      </c>
      <c r="C21" s="5">
        <v>24</v>
      </c>
      <c r="D21" s="5">
        <f t="shared" si="0"/>
        <v>27</v>
      </c>
      <c r="E21" s="5">
        <v>27</v>
      </c>
      <c r="G21" s="5" t="s">
        <v>22</v>
      </c>
      <c r="H21" s="5">
        <v>3</v>
      </c>
      <c r="I21" s="5">
        <v>24</v>
      </c>
      <c r="J21" s="5">
        <f t="shared" si="3"/>
        <v>27</v>
      </c>
      <c r="K21" s="5">
        <v>27</v>
      </c>
    </row>
    <row r="22" spans="1:11" ht="30" customHeight="1">
      <c r="A22" s="5" t="s">
        <v>23</v>
      </c>
      <c r="B22" s="5">
        <v>7</v>
      </c>
      <c r="C22" s="5">
        <v>11</v>
      </c>
      <c r="D22" s="5">
        <f t="shared" si="0"/>
        <v>18</v>
      </c>
      <c r="E22" s="5">
        <v>17</v>
      </c>
      <c r="G22" s="5" t="s">
        <v>23</v>
      </c>
      <c r="H22" s="5">
        <v>7</v>
      </c>
      <c r="I22" s="5">
        <v>11</v>
      </c>
      <c r="J22" s="5">
        <f t="shared" si="3"/>
        <v>18</v>
      </c>
      <c r="K22" s="5">
        <v>17</v>
      </c>
    </row>
    <row r="23" spans="1:11" ht="30" customHeight="1">
      <c r="A23" s="5" t="s">
        <v>28</v>
      </c>
      <c r="B23" s="5">
        <v>21</v>
      </c>
      <c r="C23" s="5">
        <v>17</v>
      </c>
      <c r="D23" s="5">
        <f t="shared" si="0"/>
        <v>38</v>
      </c>
      <c r="E23" s="5">
        <v>38</v>
      </c>
      <c r="G23" s="5" t="s">
        <v>29</v>
      </c>
      <c r="H23" s="5">
        <v>21</v>
      </c>
      <c r="I23" s="5">
        <v>17</v>
      </c>
      <c r="J23" s="5">
        <f t="shared" si="3"/>
        <v>38</v>
      </c>
      <c r="K23" s="5">
        <v>38</v>
      </c>
    </row>
    <row r="24" spans="1:11" ht="30" customHeight="1">
      <c r="A24" s="5" t="s">
        <v>24</v>
      </c>
      <c r="B24" s="5">
        <v>19</v>
      </c>
      <c r="C24" s="5">
        <v>18</v>
      </c>
      <c r="D24" s="5">
        <f t="shared" si="0"/>
        <v>37</v>
      </c>
      <c r="E24" s="5">
        <v>37</v>
      </c>
      <c r="G24" s="5" t="s">
        <v>24</v>
      </c>
      <c r="H24" s="5">
        <v>19</v>
      </c>
      <c r="I24" s="5">
        <v>18</v>
      </c>
      <c r="J24" s="5">
        <f t="shared" si="3"/>
        <v>37</v>
      </c>
      <c r="K24" s="5">
        <v>37</v>
      </c>
    </row>
    <row r="25" spans="1:11" ht="30" customHeight="1">
      <c r="A25" s="5" t="s">
        <v>25</v>
      </c>
      <c r="B25" s="5">
        <f>SUM(B4:B24)</f>
        <v>1983</v>
      </c>
      <c r="C25" s="5">
        <f>SUM(C4:C24)</f>
        <v>2246</v>
      </c>
      <c r="D25" s="5">
        <f>SUM(D4:D24)</f>
        <v>4229</v>
      </c>
      <c r="E25" s="5">
        <f>SUM(E4:E24)</f>
        <v>2279</v>
      </c>
      <c r="G25" s="5" t="s">
        <v>25</v>
      </c>
      <c r="H25" s="5">
        <f>SUM(H4:H24)</f>
        <v>1962</v>
      </c>
      <c r="I25" s="5">
        <f>SUM(I4:I24)</f>
        <v>2229</v>
      </c>
      <c r="J25" s="5">
        <f>SUM(J4:J24)</f>
        <v>4191</v>
      </c>
      <c r="K25" s="5">
        <f>SUM(K4:K24)</f>
        <v>2249</v>
      </c>
    </row>
    <row r="26" ht="24" customHeight="1"/>
    <row r="27" spans="1:11" ht="30" customHeight="1">
      <c r="A27" s="7" t="s">
        <v>52</v>
      </c>
      <c r="B27" s="7"/>
      <c r="C27" s="7"/>
      <c r="D27" s="7"/>
      <c r="E27" s="7"/>
      <c r="G27" s="7" t="s">
        <v>53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97</v>
      </c>
      <c r="C30" s="5">
        <v>133</v>
      </c>
      <c r="D30" s="5">
        <f aca="true" t="shared" si="4" ref="D30:D46">SUM(B30:C30)</f>
        <v>230</v>
      </c>
      <c r="E30" s="5">
        <v>107</v>
      </c>
      <c r="G30" s="5" t="s">
        <v>5</v>
      </c>
      <c r="H30" s="5">
        <v>97</v>
      </c>
      <c r="I30" s="5">
        <v>132</v>
      </c>
      <c r="J30" s="5">
        <f aca="true" t="shared" si="5" ref="J30:J46">SUM(H30:I30)</f>
        <v>229</v>
      </c>
      <c r="K30" s="5">
        <v>107</v>
      </c>
    </row>
    <row r="31" spans="1:11" ht="30" customHeight="1">
      <c r="A31" s="5" t="s">
        <v>6</v>
      </c>
      <c r="B31" s="5">
        <v>108</v>
      </c>
      <c r="C31" s="5">
        <v>119</v>
      </c>
      <c r="D31" s="5">
        <f t="shared" si="4"/>
        <v>227</v>
      </c>
      <c r="E31" s="5">
        <v>112</v>
      </c>
      <c r="G31" s="5" t="s">
        <v>6</v>
      </c>
      <c r="H31" s="5">
        <v>107</v>
      </c>
      <c r="I31" s="5">
        <v>119</v>
      </c>
      <c r="J31" s="5">
        <f t="shared" si="5"/>
        <v>226</v>
      </c>
      <c r="K31" s="5">
        <v>112</v>
      </c>
    </row>
    <row r="32" spans="1:11" ht="30" customHeight="1">
      <c r="A32" s="5" t="s">
        <v>7</v>
      </c>
      <c r="B32" s="5">
        <v>241</v>
      </c>
      <c r="C32" s="5">
        <v>277</v>
      </c>
      <c r="D32" s="5">
        <f t="shared" si="4"/>
        <v>518</v>
      </c>
      <c r="E32" s="5">
        <v>260</v>
      </c>
      <c r="G32" s="5" t="s">
        <v>7</v>
      </c>
      <c r="H32" s="5">
        <v>241</v>
      </c>
      <c r="I32" s="5">
        <v>277</v>
      </c>
      <c r="J32" s="5">
        <f t="shared" si="5"/>
        <v>518</v>
      </c>
      <c r="K32" s="5">
        <v>260</v>
      </c>
    </row>
    <row r="33" spans="1:11" ht="30" customHeight="1">
      <c r="A33" s="5" t="s">
        <v>8</v>
      </c>
      <c r="B33" s="5">
        <v>328</v>
      </c>
      <c r="C33" s="5">
        <v>325</v>
      </c>
      <c r="D33" s="5">
        <f t="shared" si="4"/>
        <v>653</v>
      </c>
      <c r="E33" s="5">
        <v>385</v>
      </c>
      <c r="G33" s="5" t="s">
        <v>8</v>
      </c>
      <c r="H33" s="5">
        <v>312</v>
      </c>
      <c r="I33" s="5">
        <v>312</v>
      </c>
      <c r="J33" s="5">
        <f t="shared" si="5"/>
        <v>624</v>
      </c>
      <c r="K33" s="5">
        <v>360</v>
      </c>
    </row>
    <row r="34" spans="1:11" ht="30" customHeight="1">
      <c r="A34" s="5" t="s">
        <v>9</v>
      </c>
      <c r="B34" s="5">
        <v>162</v>
      </c>
      <c r="C34" s="5">
        <v>184</v>
      </c>
      <c r="D34" s="5">
        <f t="shared" si="4"/>
        <v>346</v>
      </c>
      <c r="E34" s="5">
        <v>175</v>
      </c>
      <c r="G34" s="5" t="s">
        <v>9</v>
      </c>
      <c r="H34" s="5">
        <v>161</v>
      </c>
      <c r="I34" s="5">
        <v>184</v>
      </c>
      <c r="J34" s="5">
        <f t="shared" si="5"/>
        <v>345</v>
      </c>
      <c r="K34" s="5">
        <v>174</v>
      </c>
    </row>
    <row r="35" spans="1:11" ht="30" customHeight="1">
      <c r="A35" s="5" t="s">
        <v>10</v>
      </c>
      <c r="B35" s="5">
        <v>366</v>
      </c>
      <c r="C35" s="5">
        <v>446</v>
      </c>
      <c r="D35" s="5">
        <f t="shared" si="4"/>
        <v>812</v>
      </c>
      <c r="E35" s="5">
        <v>392</v>
      </c>
      <c r="G35" s="5" t="s">
        <v>10</v>
      </c>
      <c r="H35" s="5">
        <v>365</v>
      </c>
      <c r="I35" s="5">
        <v>444</v>
      </c>
      <c r="J35" s="5">
        <f t="shared" si="5"/>
        <v>809</v>
      </c>
      <c r="K35" s="5">
        <v>390</v>
      </c>
    </row>
    <row r="36" spans="1:11" ht="30" customHeight="1">
      <c r="A36" s="5" t="s">
        <v>11</v>
      </c>
      <c r="B36" s="5">
        <v>39</v>
      </c>
      <c r="C36" s="5">
        <v>46</v>
      </c>
      <c r="D36" s="5">
        <f t="shared" si="4"/>
        <v>85</v>
      </c>
      <c r="E36" s="5">
        <v>45</v>
      </c>
      <c r="G36" s="5" t="s">
        <v>11</v>
      </c>
      <c r="H36" s="5">
        <v>39</v>
      </c>
      <c r="I36" s="5">
        <v>46</v>
      </c>
      <c r="J36" s="5">
        <f t="shared" si="5"/>
        <v>85</v>
      </c>
      <c r="K36" s="5">
        <v>45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42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40</v>
      </c>
    </row>
    <row r="38" spans="1:11" ht="30" customHeight="1">
      <c r="A38" s="5" t="s">
        <v>13</v>
      </c>
      <c r="B38" s="5">
        <v>95</v>
      </c>
      <c r="C38" s="5">
        <v>91</v>
      </c>
      <c r="D38" s="5">
        <f t="shared" si="4"/>
        <v>186</v>
      </c>
      <c r="E38" s="5">
        <v>143</v>
      </c>
      <c r="G38" s="5" t="s">
        <v>13</v>
      </c>
      <c r="H38" s="5">
        <v>94</v>
      </c>
      <c r="I38" s="5">
        <v>91</v>
      </c>
      <c r="J38" s="5">
        <f t="shared" si="5"/>
        <v>185</v>
      </c>
      <c r="K38" s="5">
        <v>143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4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5"/>
        <v>24</v>
      </c>
      <c r="K39" s="5">
        <v>17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4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5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4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16</v>
      </c>
      <c r="C43" s="5">
        <v>9</v>
      </c>
      <c r="D43" s="5">
        <f t="shared" si="4"/>
        <v>25</v>
      </c>
      <c r="E43" s="5">
        <v>13</v>
      </c>
      <c r="G43" s="5" t="s">
        <v>18</v>
      </c>
      <c r="H43" s="5">
        <v>16</v>
      </c>
      <c r="I43" s="5">
        <v>9</v>
      </c>
      <c r="J43" s="5">
        <f t="shared" si="5"/>
        <v>25</v>
      </c>
      <c r="K43" s="5">
        <v>13</v>
      </c>
    </row>
    <row r="44" spans="1:11" ht="30" customHeight="1">
      <c r="A44" s="5" t="s">
        <v>19</v>
      </c>
      <c r="B44" s="5">
        <v>28</v>
      </c>
      <c r="C44" s="5">
        <v>31</v>
      </c>
      <c r="D44" s="5">
        <f t="shared" si="4"/>
        <v>59</v>
      </c>
      <c r="E44" s="5">
        <v>34</v>
      </c>
      <c r="G44" s="5" t="s">
        <v>19</v>
      </c>
      <c r="H44" s="5">
        <v>28</v>
      </c>
      <c r="I44" s="5">
        <v>31</v>
      </c>
      <c r="J44" s="5">
        <f t="shared" si="5"/>
        <v>59</v>
      </c>
      <c r="K44" s="5">
        <v>34</v>
      </c>
    </row>
    <row r="45" spans="1:11" ht="30" customHeight="1">
      <c r="A45" s="5" t="s">
        <v>20</v>
      </c>
      <c r="B45" s="5">
        <v>229</v>
      </c>
      <c r="C45" s="5">
        <v>303</v>
      </c>
      <c r="D45" s="5">
        <f t="shared" si="4"/>
        <v>532</v>
      </c>
      <c r="E45" s="5">
        <v>330</v>
      </c>
      <c r="G45" s="5" t="s">
        <v>20</v>
      </c>
      <c r="H45" s="5">
        <v>229</v>
      </c>
      <c r="I45" s="5">
        <v>303</v>
      </c>
      <c r="J45" s="5">
        <f t="shared" si="5"/>
        <v>532</v>
      </c>
      <c r="K45" s="5">
        <v>330</v>
      </c>
    </row>
    <row r="46" spans="1:11" ht="30" customHeight="1">
      <c r="A46" s="5" t="s">
        <v>21</v>
      </c>
      <c r="B46" s="5">
        <v>179</v>
      </c>
      <c r="C46" s="5">
        <v>181</v>
      </c>
      <c r="D46" s="5">
        <f t="shared" si="4"/>
        <v>360</v>
      </c>
      <c r="E46" s="5">
        <v>192</v>
      </c>
      <c r="G46" s="5" t="s">
        <v>21</v>
      </c>
      <c r="H46" s="5">
        <v>179</v>
      </c>
      <c r="I46" s="5">
        <v>181</v>
      </c>
      <c r="J46" s="5">
        <f t="shared" si="5"/>
        <v>360</v>
      </c>
      <c r="K46" s="5">
        <v>192</v>
      </c>
    </row>
    <row r="47" spans="1:11" ht="30" customHeight="1">
      <c r="A47" s="5" t="s">
        <v>25</v>
      </c>
      <c r="B47" s="5">
        <f>SUM(B30:B46)</f>
        <v>1983</v>
      </c>
      <c r="C47" s="5">
        <f>SUM(C30:C46)</f>
        <v>2246</v>
      </c>
      <c r="D47" s="5">
        <f>SUM(D30:D46)</f>
        <v>4229</v>
      </c>
      <c r="E47" s="5">
        <f>SUM(E30:E46)</f>
        <v>2279</v>
      </c>
      <c r="G47" s="5" t="s">
        <v>25</v>
      </c>
      <c r="H47" s="5">
        <f>SUM(H30:H46)</f>
        <v>1962</v>
      </c>
      <c r="I47" s="5">
        <f>SUM(I30:I46)</f>
        <v>2229</v>
      </c>
      <c r="J47" s="5">
        <f>SUM(J30:J46)</f>
        <v>4191</v>
      </c>
      <c r="K47" s="5">
        <f>SUM(K30:K46)</f>
        <v>2249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H19" sqref="H19:K1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47</v>
      </c>
      <c r="B1" s="7"/>
      <c r="C1" s="7"/>
      <c r="D1" s="7"/>
      <c r="E1" s="7"/>
      <c r="G1" s="7" t="s">
        <v>48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75</v>
      </c>
    </row>
    <row r="4" spans="1:11" ht="30" customHeight="1">
      <c r="A4" s="5" t="s">
        <v>5</v>
      </c>
      <c r="B4" s="5">
        <v>96</v>
      </c>
      <c r="C4" s="5">
        <v>133</v>
      </c>
      <c r="D4" s="5">
        <f>SUM(B4:C4)</f>
        <v>229</v>
      </c>
      <c r="E4" s="5">
        <v>107</v>
      </c>
      <c r="G4" s="5" t="s">
        <v>5</v>
      </c>
      <c r="H4" s="5">
        <v>96</v>
      </c>
      <c r="I4" s="5">
        <v>132</v>
      </c>
      <c r="J4" s="5">
        <f aca="true" t="shared" si="0" ref="J4:J11">SUM(H4:I4)</f>
        <v>228</v>
      </c>
      <c r="K4" s="5">
        <v>107</v>
      </c>
    </row>
    <row r="5" spans="1:11" ht="30" customHeight="1">
      <c r="A5" s="5" t="s">
        <v>6</v>
      </c>
      <c r="B5" s="5">
        <v>108</v>
      </c>
      <c r="C5" s="5">
        <v>119</v>
      </c>
      <c r="D5" s="5">
        <f aca="true" t="shared" si="1" ref="D5:D24">SUM(B5:C5)</f>
        <v>227</v>
      </c>
      <c r="E5" s="5">
        <v>112</v>
      </c>
      <c r="G5" s="5" t="s">
        <v>6</v>
      </c>
      <c r="H5" s="5">
        <v>107</v>
      </c>
      <c r="I5" s="5">
        <v>119</v>
      </c>
      <c r="J5" s="5">
        <f t="shared" si="0"/>
        <v>226</v>
      </c>
      <c r="K5" s="5">
        <v>112</v>
      </c>
    </row>
    <row r="6" spans="1:11" ht="30" customHeight="1">
      <c r="A6" s="5" t="s">
        <v>7</v>
      </c>
      <c r="B6" s="5">
        <v>242</v>
      </c>
      <c r="C6" s="5">
        <v>279</v>
      </c>
      <c r="D6" s="5">
        <f t="shared" si="1"/>
        <v>521</v>
      </c>
      <c r="E6" s="5">
        <v>262</v>
      </c>
      <c r="G6" s="5" t="s">
        <v>7</v>
      </c>
      <c r="H6" s="5">
        <v>242</v>
      </c>
      <c r="I6" s="5">
        <v>279</v>
      </c>
      <c r="J6" s="5">
        <f t="shared" si="0"/>
        <v>521</v>
      </c>
      <c r="K6" s="5">
        <v>262</v>
      </c>
    </row>
    <row r="7" spans="1:11" ht="30" customHeight="1">
      <c r="A7" s="5" t="s">
        <v>8</v>
      </c>
      <c r="B7" s="5">
        <v>324</v>
      </c>
      <c r="C7" s="5">
        <v>323</v>
      </c>
      <c r="D7" s="5">
        <f t="shared" si="1"/>
        <v>647</v>
      </c>
      <c r="E7" s="5">
        <v>382</v>
      </c>
      <c r="G7" s="5" t="s">
        <v>8</v>
      </c>
      <c r="H7" s="5">
        <v>308</v>
      </c>
      <c r="I7" s="5">
        <v>310</v>
      </c>
      <c r="J7" s="5">
        <f t="shared" si="0"/>
        <v>618</v>
      </c>
      <c r="K7" s="5">
        <v>357</v>
      </c>
    </row>
    <row r="8" spans="1:11" ht="30" customHeight="1">
      <c r="A8" s="5" t="s">
        <v>9</v>
      </c>
      <c r="B8" s="5">
        <v>162</v>
      </c>
      <c r="C8" s="5">
        <v>185</v>
      </c>
      <c r="D8" s="5">
        <f t="shared" si="1"/>
        <v>347</v>
      </c>
      <c r="E8" s="5">
        <v>175</v>
      </c>
      <c r="G8" s="5" t="s">
        <v>9</v>
      </c>
      <c r="H8" s="5">
        <v>161</v>
      </c>
      <c r="I8" s="5">
        <v>185</v>
      </c>
      <c r="J8" s="5">
        <f t="shared" si="0"/>
        <v>346</v>
      </c>
      <c r="K8" s="5">
        <v>174</v>
      </c>
    </row>
    <row r="9" spans="1:11" ht="30" customHeight="1">
      <c r="A9" s="5" t="s">
        <v>10</v>
      </c>
      <c r="B9" s="5">
        <v>364</v>
      </c>
      <c r="C9" s="5">
        <v>446</v>
      </c>
      <c r="D9" s="5">
        <f t="shared" si="1"/>
        <v>810</v>
      </c>
      <c r="E9" s="5">
        <v>392</v>
      </c>
      <c r="G9" s="5" t="s">
        <v>10</v>
      </c>
      <c r="H9" s="5">
        <v>363</v>
      </c>
      <c r="I9" s="5">
        <v>444</v>
      </c>
      <c r="J9" s="5">
        <f t="shared" si="0"/>
        <v>807</v>
      </c>
      <c r="K9" s="5">
        <v>390</v>
      </c>
    </row>
    <row r="10" spans="1:11" ht="30" customHeight="1">
      <c r="A10" s="5" t="s">
        <v>11</v>
      </c>
      <c r="B10" s="5">
        <v>39</v>
      </c>
      <c r="C10" s="5">
        <v>46</v>
      </c>
      <c r="D10" s="5">
        <f t="shared" si="1"/>
        <v>85</v>
      </c>
      <c r="E10" s="5">
        <v>45</v>
      </c>
      <c r="G10" s="5" t="s">
        <v>11</v>
      </c>
      <c r="H10" s="5">
        <v>39</v>
      </c>
      <c r="I10" s="5">
        <v>46</v>
      </c>
      <c r="J10" s="5">
        <f t="shared" si="0"/>
        <v>85</v>
      </c>
      <c r="K10" s="5">
        <v>45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1"/>
        <v>91</v>
      </c>
      <c r="E11" s="5">
        <v>42</v>
      </c>
      <c r="G11" s="5" t="s">
        <v>12</v>
      </c>
      <c r="H11" s="5">
        <v>38</v>
      </c>
      <c r="I11" s="5">
        <v>51</v>
      </c>
      <c r="J11" s="5">
        <f t="shared" si="0"/>
        <v>89</v>
      </c>
      <c r="K11" s="5">
        <v>40</v>
      </c>
    </row>
    <row r="12" spans="1:11" ht="30" customHeight="1">
      <c r="A12" s="5" t="s">
        <v>13</v>
      </c>
      <c r="B12" s="1">
        <f>B38-B23-B24</f>
        <v>54</v>
      </c>
      <c r="C12" s="1">
        <f>C38-C23-C24</f>
        <v>56</v>
      </c>
      <c r="D12" s="1">
        <f t="shared" si="1"/>
        <v>110</v>
      </c>
      <c r="E12" s="1">
        <f>E38-E23-E24</f>
        <v>67</v>
      </c>
      <c r="G12" s="5" t="s">
        <v>13</v>
      </c>
      <c r="H12" s="1">
        <f>H38-H23-H24</f>
        <v>53</v>
      </c>
      <c r="I12" s="1">
        <f>I38-I23-I24</f>
        <v>56</v>
      </c>
      <c r="J12" s="1">
        <f>SUM(H12:I12)</f>
        <v>109</v>
      </c>
      <c r="K12" s="1">
        <f>K38-K23-K24</f>
        <v>67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1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17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1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14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1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16</v>
      </c>
      <c r="C17" s="5">
        <v>9</v>
      </c>
      <c r="D17" s="5">
        <f t="shared" si="1"/>
        <v>25</v>
      </c>
      <c r="E17" s="5">
        <v>13</v>
      </c>
      <c r="G17" s="5" t="s">
        <v>18</v>
      </c>
      <c r="H17" s="5">
        <v>16</v>
      </c>
      <c r="I17" s="5">
        <v>9</v>
      </c>
      <c r="J17" s="5">
        <f t="shared" si="2"/>
        <v>25</v>
      </c>
      <c r="K17" s="5">
        <v>13</v>
      </c>
    </row>
    <row r="18" spans="1:11" ht="30" customHeight="1">
      <c r="A18" s="5" t="s">
        <v>19</v>
      </c>
      <c r="B18" s="5">
        <v>28</v>
      </c>
      <c r="C18" s="5">
        <v>31</v>
      </c>
      <c r="D18" s="5">
        <f t="shared" si="1"/>
        <v>59</v>
      </c>
      <c r="E18" s="5">
        <v>34</v>
      </c>
      <c r="G18" s="5" t="s">
        <v>19</v>
      </c>
      <c r="H18" s="5">
        <v>28</v>
      </c>
      <c r="I18" s="5">
        <v>31</v>
      </c>
      <c r="J18" s="5">
        <f t="shared" si="2"/>
        <v>59</v>
      </c>
      <c r="K18" s="5">
        <v>34</v>
      </c>
    </row>
    <row r="19" spans="1:11" ht="30" customHeight="1">
      <c r="A19" s="5" t="s">
        <v>20</v>
      </c>
      <c r="B19" s="1">
        <f>B45-B22-B21</f>
        <v>218</v>
      </c>
      <c r="C19" s="1">
        <f>C45-C21-C22</f>
        <v>266</v>
      </c>
      <c r="D19" s="1">
        <f t="shared" si="1"/>
        <v>484</v>
      </c>
      <c r="E19" s="1">
        <f>E45-E22-E21</f>
        <v>284</v>
      </c>
      <c r="G19" s="5" t="s">
        <v>20</v>
      </c>
      <c r="H19" s="1">
        <f>H45-H22-H21</f>
        <v>218</v>
      </c>
      <c r="I19" s="1">
        <f>I45-I22-I21</f>
        <v>266</v>
      </c>
      <c r="J19" s="1">
        <f aca="true" t="shared" si="3" ref="J19:J24">SUM(H19:I19)</f>
        <v>484</v>
      </c>
      <c r="K19" s="1">
        <f>K45-K22-K21</f>
        <v>284</v>
      </c>
    </row>
    <row r="20" spans="1:11" ht="30" customHeight="1">
      <c r="A20" s="5" t="s">
        <v>21</v>
      </c>
      <c r="B20" s="5">
        <v>177</v>
      </c>
      <c r="C20" s="5">
        <v>179</v>
      </c>
      <c r="D20" s="5">
        <f t="shared" si="1"/>
        <v>356</v>
      </c>
      <c r="E20" s="5">
        <v>192</v>
      </c>
      <c r="G20" s="5" t="s">
        <v>21</v>
      </c>
      <c r="H20" s="5">
        <v>177</v>
      </c>
      <c r="I20" s="5">
        <v>179</v>
      </c>
      <c r="J20" s="5">
        <f t="shared" si="3"/>
        <v>356</v>
      </c>
      <c r="K20" s="5">
        <v>192</v>
      </c>
    </row>
    <row r="21" spans="1:11" ht="30" customHeight="1">
      <c r="A21" s="5" t="s">
        <v>22</v>
      </c>
      <c r="B21" s="5">
        <v>4</v>
      </c>
      <c r="C21" s="5">
        <v>24</v>
      </c>
      <c r="D21" s="5">
        <f t="shared" si="1"/>
        <v>28</v>
      </c>
      <c r="E21" s="5">
        <v>28</v>
      </c>
      <c r="G21" s="5" t="s">
        <v>22</v>
      </c>
      <c r="H21" s="5">
        <v>4</v>
      </c>
      <c r="I21" s="5">
        <v>24</v>
      </c>
      <c r="J21" s="5">
        <f t="shared" si="3"/>
        <v>28</v>
      </c>
      <c r="K21" s="5">
        <v>28</v>
      </c>
    </row>
    <row r="22" spans="1:11" ht="30" customHeight="1">
      <c r="A22" s="5" t="s">
        <v>23</v>
      </c>
      <c r="B22" s="5">
        <v>6</v>
      </c>
      <c r="C22" s="5">
        <v>11</v>
      </c>
      <c r="D22" s="5">
        <f t="shared" si="1"/>
        <v>17</v>
      </c>
      <c r="E22" s="5">
        <v>17</v>
      </c>
      <c r="G22" s="5" t="s">
        <v>23</v>
      </c>
      <c r="H22" s="5">
        <v>6</v>
      </c>
      <c r="I22" s="5">
        <v>11</v>
      </c>
      <c r="J22" s="5">
        <f t="shared" si="3"/>
        <v>17</v>
      </c>
      <c r="K22" s="5">
        <v>17</v>
      </c>
    </row>
    <row r="23" spans="1:11" ht="30" customHeight="1">
      <c r="A23" s="5" t="s">
        <v>28</v>
      </c>
      <c r="B23" s="5">
        <v>21</v>
      </c>
      <c r="C23" s="5">
        <v>17</v>
      </c>
      <c r="D23" s="5">
        <f t="shared" si="1"/>
        <v>38</v>
      </c>
      <c r="E23" s="5">
        <v>38</v>
      </c>
      <c r="G23" s="5" t="s">
        <v>29</v>
      </c>
      <c r="H23" s="5">
        <v>21</v>
      </c>
      <c r="I23" s="5">
        <v>17</v>
      </c>
      <c r="J23" s="5">
        <f t="shared" si="3"/>
        <v>38</v>
      </c>
      <c r="K23" s="5">
        <v>38</v>
      </c>
    </row>
    <row r="24" spans="1:11" ht="30" customHeight="1">
      <c r="A24" s="5" t="s">
        <v>24</v>
      </c>
      <c r="B24" s="5">
        <v>19</v>
      </c>
      <c r="C24" s="5">
        <v>19</v>
      </c>
      <c r="D24" s="5">
        <f t="shared" si="1"/>
        <v>38</v>
      </c>
      <c r="E24" s="5">
        <v>38</v>
      </c>
      <c r="G24" s="5" t="s">
        <v>24</v>
      </c>
      <c r="H24" s="5">
        <v>19</v>
      </c>
      <c r="I24" s="5">
        <v>19</v>
      </c>
      <c r="J24" s="5">
        <f t="shared" si="3"/>
        <v>38</v>
      </c>
      <c r="K24" s="5">
        <v>38</v>
      </c>
    </row>
    <row r="25" spans="1:11" ht="30" customHeight="1">
      <c r="A25" s="5" t="s">
        <v>25</v>
      </c>
      <c r="B25" s="5">
        <f>SUM(B4:B24)</f>
        <v>1973</v>
      </c>
      <c r="C25" s="5">
        <f>SUM(C4:C24)</f>
        <v>2244</v>
      </c>
      <c r="D25" s="5">
        <f>SUM(D4:D24)</f>
        <v>4217</v>
      </c>
      <c r="E25" s="5">
        <f>SUM(E4:E24)</f>
        <v>2277</v>
      </c>
      <c r="G25" s="5" t="s">
        <v>25</v>
      </c>
      <c r="H25" s="5">
        <f>SUM(H4:H24)</f>
        <v>1952</v>
      </c>
      <c r="I25" s="5">
        <f>SUM(I4:I24)</f>
        <v>2227</v>
      </c>
      <c r="J25" s="5">
        <f>SUM(J4:J24)</f>
        <v>4179</v>
      </c>
      <c r="K25" s="5">
        <f>SUM(K4:K24)</f>
        <v>2247</v>
      </c>
    </row>
    <row r="26" ht="24" customHeight="1"/>
    <row r="27" spans="1:11" ht="30" customHeight="1">
      <c r="A27" s="7" t="s">
        <v>49</v>
      </c>
      <c r="B27" s="7"/>
      <c r="C27" s="7"/>
      <c r="D27" s="7"/>
      <c r="E27" s="7"/>
      <c r="G27" s="7" t="s">
        <v>50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96</v>
      </c>
      <c r="C30" s="5">
        <v>133</v>
      </c>
      <c r="D30" s="5">
        <f aca="true" t="shared" si="4" ref="D30:D46">SUM(B30:C30)</f>
        <v>229</v>
      </c>
      <c r="E30" s="5">
        <v>107</v>
      </c>
      <c r="G30" s="5" t="s">
        <v>5</v>
      </c>
      <c r="H30" s="5">
        <v>96</v>
      </c>
      <c r="I30" s="5">
        <v>132</v>
      </c>
      <c r="J30" s="5">
        <f aca="true" t="shared" si="5" ref="J30:J46">SUM(H30:I30)</f>
        <v>228</v>
      </c>
      <c r="K30" s="5">
        <v>107</v>
      </c>
    </row>
    <row r="31" spans="1:11" ht="30" customHeight="1">
      <c r="A31" s="5" t="s">
        <v>6</v>
      </c>
      <c r="B31" s="5">
        <v>108</v>
      </c>
      <c r="C31" s="5">
        <v>119</v>
      </c>
      <c r="D31" s="5">
        <f t="shared" si="4"/>
        <v>227</v>
      </c>
      <c r="E31" s="5">
        <v>112</v>
      </c>
      <c r="G31" s="5" t="s">
        <v>6</v>
      </c>
      <c r="H31" s="5">
        <v>107</v>
      </c>
      <c r="I31" s="5">
        <v>119</v>
      </c>
      <c r="J31" s="5">
        <f t="shared" si="5"/>
        <v>226</v>
      </c>
      <c r="K31" s="5">
        <v>112</v>
      </c>
    </row>
    <row r="32" spans="1:11" ht="30" customHeight="1">
      <c r="A32" s="5" t="s">
        <v>7</v>
      </c>
      <c r="B32" s="5">
        <v>242</v>
      </c>
      <c r="C32" s="5">
        <v>279</v>
      </c>
      <c r="D32" s="5">
        <f t="shared" si="4"/>
        <v>521</v>
      </c>
      <c r="E32" s="5">
        <v>262</v>
      </c>
      <c r="G32" s="5" t="s">
        <v>7</v>
      </c>
      <c r="H32" s="5">
        <v>242</v>
      </c>
      <c r="I32" s="5">
        <v>279</v>
      </c>
      <c r="J32" s="5">
        <f t="shared" si="5"/>
        <v>521</v>
      </c>
      <c r="K32" s="5">
        <v>262</v>
      </c>
    </row>
    <row r="33" spans="1:11" ht="30" customHeight="1">
      <c r="A33" s="5" t="s">
        <v>8</v>
      </c>
      <c r="B33" s="5">
        <v>324</v>
      </c>
      <c r="C33" s="5">
        <v>323</v>
      </c>
      <c r="D33" s="5">
        <f t="shared" si="4"/>
        <v>647</v>
      </c>
      <c r="E33" s="5">
        <v>382</v>
      </c>
      <c r="G33" s="5" t="s">
        <v>8</v>
      </c>
      <c r="H33" s="5">
        <v>308</v>
      </c>
      <c r="I33" s="5">
        <v>310</v>
      </c>
      <c r="J33" s="5">
        <f t="shared" si="5"/>
        <v>618</v>
      </c>
      <c r="K33" s="5">
        <v>357</v>
      </c>
    </row>
    <row r="34" spans="1:11" ht="30" customHeight="1">
      <c r="A34" s="5" t="s">
        <v>9</v>
      </c>
      <c r="B34" s="5">
        <v>162</v>
      </c>
      <c r="C34" s="5">
        <v>185</v>
      </c>
      <c r="D34" s="5">
        <f t="shared" si="4"/>
        <v>347</v>
      </c>
      <c r="E34" s="5">
        <v>175</v>
      </c>
      <c r="G34" s="5" t="s">
        <v>9</v>
      </c>
      <c r="H34" s="5">
        <v>161</v>
      </c>
      <c r="I34" s="5">
        <v>185</v>
      </c>
      <c r="J34" s="5">
        <f t="shared" si="5"/>
        <v>346</v>
      </c>
      <c r="K34" s="5">
        <v>174</v>
      </c>
    </row>
    <row r="35" spans="1:11" ht="30" customHeight="1">
      <c r="A35" s="5" t="s">
        <v>10</v>
      </c>
      <c r="B35" s="5">
        <v>364</v>
      </c>
      <c r="C35" s="5">
        <v>446</v>
      </c>
      <c r="D35" s="5">
        <f t="shared" si="4"/>
        <v>810</v>
      </c>
      <c r="E35" s="5">
        <v>392</v>
      </c>
      <c r="G35" s="5" t="s">
        <v>10</v>
      </c>
      <c r="H35" s="5">
        <v>363</v>
      </c>
      <c r="I35" s="5">
        <v>444</v>
      </c>
      <c r="J35" s="5">
        <f t="shared" si="5"/>
        <v>807</v>
      </c>
      <c r="K35" s="5">
        <v>390</v>
      </c>
    </row>
    <row r="36" spans="1:11" ht="30" customHeight="1">
      <c r="A36" s="5" t="s">
        <v>11</v>
      </c>
      <c r="B36" s="5">
        <v>39</v>
      </c>
      <c r="C36" s="5">
        <v>46</v>
      </c>
      <c r="D36" s="5">
        <f t="shared" si="4"/>
        <v>85</v>
      </c>
      <c r="E36" s="5">
        <v>45</v>
      </c>
      <c r="G36" s="5" t="s">
        <v>11</v>
      </c>
      <c r="H36" s="5">
        <v>39</v>
      </c>
      <c r="I36" s="5">
        <v>46</v>
      </c>
      <c r="J36" s="5">
        <f t="shared" si="5"/>
        <v>85</v>
      </c>
      <c r="K36" s="5">
        <v>45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42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40</v>
      </c>
    </row>
    <row r="38" spans="1:11" ht="30" customHeight="1">
      <c r="A38" s="5" t="s">
        <v>13</v>
      </c>
      <c r="B38" s="5">
        <v>94</v>
      </c>
      <c r="C38" s="5">
        <v>92</v>
      </c>
      <c r="D38" s="5">
        <f t="shared" si="4"/>
        <v>186</v>
      </c>
      <c r="E38" s="5">
        <v>143</v>
      </c>
      <c r="G38" s="5" t="s">
        <v>13</v>
      </c>
      <c r="H38" s="5">
        <v>93</v>
      </c>
      <c r="I38" s="5">
        <v>92</v>
      </c>
      <c r="J38" s="5">
        <f t="shared" si="5"/>
        <v>185</v>
      </c>
      <c r="K38" s="5">
        <v>143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4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5"/>
        <v>24</v>
      </c>
      <c r="K39" s="5">
        <v>17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4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5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4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16</v>
      </c>
      <c r="C43" s="5">
        <v>9</v>
      </c>
      <c r="D43" s="5">
        <f t="shared" si="4"/>
        <v>25</v>
      </c>
      <c r="E43" s="5">
        <v>13</v>
      </c>
      <c r="G43" s="5" t="s">
        <v>18</v>
      </c>
      <c r="H43" s="5">
        <v>16</v>
      </c>
      <c r="I43" s="5">
        <v>9</v>
      </c>
      <c r="J43" s="5">
        <f t="shared" si="5"/>
        <v>25</v>
      </c>
      <c r="K43" s="5">
        <v>13</v>
      </c>
    </row>
    <row r="44" spans="1:11" ht="30" customHeight="1">
      <c r="A44" s="5" t="s">
        <v>19</v>
      </c>
      <c r="B44" s="5">
        <v>28</v>
      </c>
      <c r="C44" s="5">
        <v>31</v>
      </c>
      <c r="D44" s="5">
        <f t="shared" si="4"/>
        <v>59</v>
      </c>
      <c r="E44" s="5">
        <v>34</v>
      </c>
      <c r="G44" s="5" t="s">
        <v>19</v>
      </c>
      <c r="H44" s="5">
        <v>28</v>
      </c>
      <c r="I44" s="5">
        <v>31</v>
      </c>
      <c r="J44" s="5">
        <f t="shared" si="5"/>
        <v>59</v>
      </c>
      <c r="K44" s="5">
        <v>34</v>
      </c>
    </row>
    <row r="45" spans="1:11" ht="30" customHeight="1">
      <c r="A45" s="5" t="s">
        <v>20</v>
      </c>
      <c r="B45" s="5">
        <v>228</v>
      </c>
      <c r="C45" s="5">
        <v>301</v>
      </c>
      <c r="D45" s="5">
        <f t="shared" si="4"/>
        <v>529</v>
      </c>
      <c r="E45" s="5">
        <v>329</v>
      </c>
      <c r="G45" s="5" t="s">
        <v>20</v>
      </c>
      <c r="H45" s="5">
        <v>228</v>
      </c>
      <c r="I45" s="5">
        <v>301</v>
      </c>
      <c r="J45" s="5">
        <f t="shared" si="5"/>
        <v>529</v>
      </c>
      <c r="K45" s="5">
        <v>329</v>
      </c>
    </row>
    <row r="46" spans="1:11" ht="30" customHeight="1">
      <c r="A46" s="5" t="s">
        <v>21</v>
      </c>
      <c r="B46" s="5">
        <v>177</v>
      </c>
      <c r="C46" s="5">
        <v>179</v>
      </c>
      <c r="D46" s="5">
        <f t="shared" si="4"/>
        <v>356</v>
      </c>
      <c r="E46" s="5">
        <v>192</v>
      </c>
      <c r="G46" s="5" t="s">
        <v>21</v>
      </c>
      <c r="H46" s="5">
        <v>177</v>
      </c>
      <c r="I46" s="5">
        <v>179</v>
      </c>
      <c r="J46" s="5">
        <f t="shared" si="5"/>
        <v>356</v>
      </c>
      <c r="K46" s="5">
        <v>192</v>
      </c>
    </row>
    <row r="47" spans="1:11" ht="30" customHeight="1">
      <c r="A47" s="5" t="s">
        <v>25</v>
      </c>
      <c r="B47" s="5">
        <f>SUM(B30:B46)</f>
        <v>1973</v>
      </c>
      <c r="C47" s="5">
        <f>SUM(C30:C46)</f>
        <v>2244</v>
      </c>
      <c r="D47" s="5">
        <f>SUM(D30:D46)</f>
        <v>4217</v>
      </c>
      <c r="E47" s="5">
        <f>SUM(E30:E46)</f>
        <v>2277</v>
      </c>
      <c r="G47" s="5" t="s">
        <v>25</v>
      </c>
      <c r="H47" s="5">
        <f>SUM(H30:H46)</f>
        <v>1952</v>
      </c>
      <c r="I47" s="5">
        <f>SUM(I30:I46)</f>
        <v>2227</v>
      </c>
      <c r="J47" s="5">
        <f>SUM(J30:J46)</f>
        <v>4179</v>
      </c>
      <c r="K47" s="5">
        <f>SUM(K30:K46)</f>
        <v>2247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0">
      <selection activeCell="G19" sqref="G19:K1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45</v>
      </c>
      <c r="B1" s="7"/>
      <c r="C1" s="7"/>
      <c r="D1" s="7"/>
      <c r="E1" s="7"/>
      <c r="G1" s="7" t="s">
        <v>46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95</v>
      </c>
      <c r="C4" s="5">
        <v>134</v>
      </c>
      <c r="D4" s="5">
        <f>SUM(B4:C4)</f>
        <v>229</v>
      </c>
      <c r="E4" s="5">
        <v>108</v>
      </c>
      <c r="G4" s="5" t="s">
        <v>5</v>
      </c>
      <c r="H4" s="5">
        <v>95</v>
      </c>
      <c r="I4" s="5">
        <v>133</v>
      </c>
      <c r="J4" s="5">
        <f aca="true" t="shared" si="0" ref="J4:J11">SUM(H4:I4)</f>
        <v>228</v>
      </c>
      <c r="K4" s="5">
        <v>108</v>
      </c>
    </row>
    <row r="5" spans="1:11" ht="30" customHeight="1">
      <c r="A5" s="5" t="s">
        <v>6</v>
      </c>
      <c r="B5" s="5">
        <v>108</v>
      </c>
      <c r="C5" s="5">
        <v>119</v>
      </c>
      <c r="D5" s="5">
        <f aca="true" t="shared" si="1" ref="D5:D24">SUM(B5:C5)</f>
        <v>227</v>
      </c>
      <c r="E5" s="5">
        <v>112</v>
      </c>
      <c r="G5" s="5" t="s">
        <v>6</v>
      </c>
      <c r="H5" s="5">
        <v>107</v>
      </c>
      <c r="I5" s="5">
        <v>119</v>
      </c>
      <c r="J5" s="5">
        <f t="shared" si="0"/>
        <v>226</v>
      </c>
      <c r="K5" s="5">
        <v>111</v>
      </c>
    </row>
    <row r="6" spans="1:11" ht="30" customHeight="1">
      <c r="A6" s="5" t="s">
        <v>7</v>
      </c>
      <c r="B6" s="5">
        <v>245</v>
      </c>
      <c r="C6" s="5">
        <v>277</v>
      </c>
      <c r="D6" s="5">
        <f t="shared" si="1"/>
        <v>522</v>
      </c>
      <c r="E6" s="5">
        <v>263</v>
      </c>
      <c r="G6" s="5" t="s">
        <v>7</v>
      </c>
      <c r="H6" s="5">
        <v>244</v>
      </c>
      <c r="I6" s="5">
        <v>277</v>
      </c>
      <c r="J6" s="5">
        <f t="shared" si="0"/>
        <v>521</v>
      </c>
      <c r="K6" s="5">
        <v>268</v>
      </c>
    </row>
    <row r="7" spans="1:11" ht="30" customHeight="1">
      <c r="A7" s="5" t="s">
        <v>8</v>
      </c>
      <c r="B7" s="5">
        <v>319</v>
      </c>
      <c r="C7" s="5">
        <v>316</v>
      </c>
      <c r="D7" s="5">
        <f t="shared" si="1"/>
        <v>635</v>
      </c>
      <c r="E7" s="5">
        <v>369</v>
      </c>
      <c r="G7" s="5" t="s">
        <v>8</v>
      </c>
      <c r="H7" s="5">
        <v>306</v>
      </c>
      <c r="I7" s="5">
        <v>306</v>
      </c>
      <c r="J7" s="5">
        <f t="shared" si="0"/>
        <v>612</v>
      </c>
      <c r="K7" s="5">
        <v>336</v>
      </c>
    </row>
    <row r="8" spans="1:11" ht="30" customHeight="1">
      <c r="A8" s="5" t="s">
        <v>9</v>
      </c>
      <c r="B8" s="5">
        <v>162</v>
      </c>
      <c r="C8" s="5">
        <v>186</v>
      </c>
      <c r="D8" s="5">
        <f t="shared" si="1"/>
        <v>348</v>
      </c>
      <c r="E8" s="5">
        <v>177</v>
      </c>
      <c r="G8" s="5" t="s">
        <v>9</v>
      </c>
      <c r="H8" s="5">
        <v>161</v>
      </c>
      <c r="I8" s="5">
        <v>186</v>
      </c>
      <c r="J8" s="5">
        <f t="shared" si="0"/>
        <v>347</v>
      </c>
      <c r="K8" s="5">
        <v>170</v>
      </c>
    </row>
    <row r="9" spans="1:11" ht="30" customHeight="1">
      <c r="A9" s="5" t="s">
        <v>10</v>
      </c>
      <c r="B9" s="5">
        <v>366</v>
      </c>
      <c r="C9" s="5">
        <v>444</v>
      </c>
      <c r="D9" s="5">
        <f t="shared" si="1"/>
        <v>810</v>
      </c>
      <c r="E9" s="5">
        <v>393</v>
      </c>
      <c r="G9" s="5" t="s">
        <v>10</v>
      </c>
      <c r="H9" s="5">
        <v>365</v>
      </c>
      <c r="I9" s="5">
        <v>442</v>
      </c>
      <c r="J9" s="5">
        <f t="shared" si="0"/>
        <v>807</v>
      </c>
      <c r="K9" s="5">
        <v>384</v>
      </c>
    </row>
    <row r="10" spans="1:11" ht="30" customHeight="1">
      <c r="A10" s="5" t="s">
        <v>11</v>
      </c>
      <c r="B10" s="5">
        <v>39</v>
      </c>
      <c r="C10" s="5">
        <v>46</v>
      </c>
      <c r="D10" s="5">
        <f t="shared" si="1"/>
        <v>85</v>
      </c>
      <c r="E10" s="5">
        <v>45</v>
      </c>
      <c r="G10" s="5" t="s">
        <v>11</v>
      </c>
      <c r="H10" s="5">
        <v>39</v>
      </c>
      <c r="I10" s="5">
        <v>46</v>
      </c>
      <c r="J10" s="5">
        <f t="shared" si="0"/>
        <v>85</v>
      </c>
      <c r="K10" s="5">
        <v>49</v>
      </c>
    </row>
    <row r="11" spans="1:11" ht="30" customHeight="1">
      <c r="A11" s="5" t="s">
        <v>12</v>
      </c>
      <c r="B11" s="5">
        <v>39</v>
      </c>
      <c r="C11" s="5">
        <v>51</v>
      </c>
      <c r="D11" s="5">
        <f t="shared" si="1"/>
        <v>90</v>
      </c>
      <c r="E11" s="5">
        <v>42</v>
      </c>
      <c r="G11" s="5" t="s">
        <v>12</v>
      </c>
      <c r="H11" s="5">
        <v>38</v>
      </c>
      <c r="I11" s="5">
        <v>50</v>
      </c>
      <c r="J11" s="5">
        <f t="shared" si="0"/>
        <v>88</v>
      </c>
      <c r="K11" s="5">
        <v>41</v>
      </c>
    </row>
    <row r="12" spans="1:11" ht="30" customHeight="1">
      <c r="A12" s="5" t="s">
        <v>13</v>
      </c>
      <c r="B12" s="1">
        <f>B38-B23-B24</f>
        <v>54</v>
      </c>
      <c r="C12" s="1">
        <f>C38-C23-C24</f>
        <v>57</v>
      </c>
      <c r="D12" s="1">
        <f t="shared" si="1"/>
        <v>111</v>
      </c>
      <c r="E12" s="1">
        <f>E38-E23-E24</f>
        <v>67</v>
      </c>
      <c r="G12" s="5" t="s">
        <v>13</v>
      </c>
      <c r="H12" s="1">
        <f>H38-H23-H24</f>
        <v>53</v>
      </c>
      <c r="I12" s="1">
        <f>I38-I23-I24</f>
        <v>57</v>
      </c>
      <c r="J12" s="1">
        <f>SUM(H12:I12)</f>
        <v>110</v>
      </c>
      <c r="K12" s="1">
        <f>K38-K23-K24</f>
        <v>47</v>
      </c>
    </row>
    <row r="13" spans="1:11" ht="30" customHeight="1">
      <c r="A13" s="5" t="s">
        <v>14</v>
      </c>
      <c r="B13" s="5">
        <v>12</v>
      </c>
      <c r="C13" s="5">
        <v>12</v>
      </c>
      <c r="D13" s="5">
        <f t="shared" si="1"/>
        <v>24</v>
      </c>
      <c r="E13" s="5">
        <v>17</v>
      </c>
      <c r="G13" s="5" t="s">
        <v>14</v>
      </c>
      <c r="H13" s="5">
        <v>12</v>
      </c>
      <c r="I13" s="5">
        <v>12</v>
      </c>
      <c r="J13" s="5">
        <f aca="true" t="shared" si="2" ref="J13:J18">SUM(H13:I13)</f>
        <v>24</v>
      </c>
      <c r="K13" s="5">
        <v>16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15</v>
      </c>
    </row>
    <row r="15" spans="1:11" ht="30" customHeight="1">
      <c r="A15" s="5" t="s">
        <v>16</v>
      </c>
      <c r="B15" s="5">
        <v>19</v>
      </c>
      <c r="C15" s="5">
        <v>17</v>
      </c>
      <c r="D15" s="5">
        <f t="shared" si="1"/>
        <v>36</v>
      </c>
      <c r="E15" s="5">
        <v>14</v>
      </c>
      <c r="G15" s="5" t="s">
        <v>16</v>
      </c>
      <c r="H15" s="5">
        <v>19</v>
      </c>
      <c r="I15" s="5">
        <v>17</v>
      </c>
      <c r="J15" s="5">
        <f t="shared" si="2"/>
        <v>36</v>
      </c>
      <c r="K15" s="5">
        <v>15</v>
      </c>
    </row>
    <row r="16" spans="1:11" ht="30" customHeight="1">
      <c r="A16" s="5" t="s">
        <v>17</v>
      </c>
      <c r="B16" s="5">
        <v>5</v>
      </c>
      <c r="C16" s="5">
        <v>2</v>
      </c>
      <c r="D16" s="5">
        <f t="shared" si="1"/>
        <v>7</v>
      </c>
      <c r="E16" s="5">
        <v>4</v>
      </c>
      <c r="G16" s="5" t="s">
        <v>17</v>
      </c>
      <c r="H16" s="5">
        <v>5</v>
      </c>
      <c r="I16" s="5">
        <v>2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16</v>
      </c>
      <c r="C17" s="5">
        <v>9</v>
      </c>
      <c r="D17" s="5">
        <f t="shared" si="1"/>
        <v>25</v>
      </c>
      <c r="E17" s="5">
        <v>13</v>
      </c>
      <c r="G17" s="5" t="s">
        <v>18</v>
      </c>
      <c r="H17" s="5">
        <v>16</v>
      </c>
      <c r="I17" s="5">
        <v>9</v>
      </c>
      <c r="J17" s="5">
        <f t="shared" si="2"/>
        <v>25</v>
      </c>
      <c r="K17" s="5">
        <v>15</v>
      </c>
    </row>
    <row r="18" spans="1:11" ht="30" customHeight="1">
      <c r="A18" s="5" t="s">
        <v>19</v>
      </c>
      <c r="B18" s="5">
        <v>28</v>
      </c>
      <c r="C18" s="5">
        <v>30</v>
      </c>
      <c r="D18" s="5">
        <f t="shared" si="1"/>
        <v>58</v>
      </c>
      <c r="E18" s="5">
        <v>33</v>
      </c>
      <c r="G18" s="5" t="s">
        <v>19</v>
      </c>
      <c r="H18" s="5">
        <v>28</v>
      </c>
      <c r="I18" s="5">
        <v>30</v>
      </c>
      <c r="J18" s="5">
        <f t="shared" si="2"/>
        <v>58</v>
      </c>
      <c r="K18" s="5">
        <v>35</v>
      </c>
    </row>
    <row r="19" spans="1:11" ht="30" customHeight="1">
      <c r="A19" s="5" t="s">
        <v>20</v>
      </c>
      <c r="B19" s="1">
        <f>B45-B22-B21</f>
        <v>220</v>
      </c>
      <c r="C19" s="1">
        <f>C45-C21-C22</f>
        <v>264</v>
      </c>
      <c r="D19" s="1">
        <f t="shared" si="1"/>
        <v>484</v>
      </c>
      <c r="E19" s="1">
        <f>E45-E22-E21</f>
        <v>284</v>
      </c>
      <c r="G19" s="5" t="s">
        <v>20</v>
      </c>
      <c r="H19" s="1">
        <f>H45-H22-H21</f>
        <v>220</v>
      </c>
      <c r="I19" s="1">
        <f>I45-I22-I21</f>
        <v>264</v>
      </c>
      <c r="J19" s="1">
        <f aca="true" t="shared" si="3" ref="J19:J24">SUM(H19:I19)</f>
        <v>484</v>
      </c>
      <c r="K19" s="1">
        <f>K45-K22-K21</f>
        <v>287</v>
      </c>
    </row>
    <row r="20" spans="1:11" ht="30" customHeight="1">
      <c r="A20" s="5" t="s">
        <v>21</v>
      </c>
      <c r="B20" s="5">
        <v>177</v>
      </c>
      <c r="C20" s="5">
        <v>178</v>
      </c>
      <c r="D20" s="5">
        <f t="shared" si="1"/>
        <v>355</v>
      </c>
      <c r="E20" s="5">
        <v>191</v>
      </c>
      <c r="G20" s="5" t="s">
        <v>21</v>
      </c>
      <c r="H20" s="5">
        <v>177</v>
      </c>
      <c r="I20" s="5">
        <v>178</v>
      </c>
      <c r="J20" s="5">
        <f t="shared" si="3"/>
        <v>355</v>
      </c>
      <c r="K20" s="5">
        <v>197</v>
      </c>
    </row>
    <row r="21" spans="1:11" ht="30" customHeight="1">
      <c r="A21" s="5" t="s">
        <v>22</v>
      </c>
      <c r="B21" s="5">
        <v>4</v>
      </c>
      <c r="C21" s="5">
        <v>24</v>
      </c>
      <c r="D21" s="5">
        <f t="shared" si="1"/>
        <v>28</v>
      </c>
      <c r="E21" s="5">
        <v>28</v>
      </c>
      <c r="G21" s="5" t="s">
        <v>22</v>
      </c>
      <c r="H21" s="5">
        <v>4</v>
      </c>
      <c r="I21" s="5">
        <v>24</v>
      </c>
      <c r="J21" s="5">
        <f t="shared" si="3"/>
        <v>28</v>
      </c>
      <c r="K21" s="5">
        <v>25</v>
      </c>
    </row>
    <row r="22" spans="1:11" ht="30" customHeight="1">
      <c r="A22" s="5" t="s">
        <v>23</v>
      </c>
      <c r="B22" s="5">
        <v>6</v>
      </c>
      <c r="C22" s="5">
        <v>11</v>
      </c>
      <c r="D22" s="5">
        <f t="shared" si="1"/>
        <v>17</v>
      </c>
      <c r="E22" s="5">
        <v>17</v>
      </c>
      <c r="G22" s="5" t="s">
        <v>23</v>
      </c>
      <c r="H22" s="5">
        <v>6</v>
      </c>
      <c r="I22" s="5">
        <v>11</v>
      </c>
      <c r="J22" s="5">
        <f t="shared" si="3"/>
        <v>17</v>
      </c>
      <c r="K22" s="5">
        <v>17</v>
      </c>
    </row>
    <row r="23" spans="1:11" ht="30" customHeight="1">
      <c r="A23" s="5" t="s">
        <v>28</v>
      </c>
      <c r="B23" s="5">
        <v>21</v>
      </c>
      <c r="C23" s="5">
        <v>17</v>
      </c>
      <c r="D23" s="5">
        <f t="shared" si="1"/>
        <v>38</v>
      </c>
      <c r="E23" s="5">
        <v>38</v>
      </c>
      <c r="G23" s="5" t="s">
        <v>29</v>
      </c>
      <c r="H23" s="5">
        <v>21</v>
      </c>
      <c r="I23" s="5">
        <v>17</v>
      </c>
      <c r="J23" s="5">
        <f t="shared" si="3"/>
        <v>38</v>
      </c>
      <c r="K23" s="5">
        <v>47</v>
      </c>
    </row>
    <row r="24" spans="1:11" ht="30" customHeight="1">
      <c r="A24" s="5" t="s">
        <v>24</v>
      </c>
      <c r="B24" s="5">
        <v>19</v>
      </c>
      <c r="C24" s="5">
        <v>19</v>
      </c>
      <c r="D24" s="5">
        <f t="shared" si="1"/>
        <v>38</v>
      </c>
      <c r="E24" s="5">
        <v>38</v>
      </c>
      <c r="G24" s="5" t="s">
        <v>24</v>
      </c>
      <c r="H24" s="5">
        <v>19</v>
      </c>
      <c r="I24" s="5">
        <v>19</v>
      </c>
      <c r="J24" s="5">
        <f t="shared" si="3"/>
        <v>38</v>
      </c>
      <c r="K24" s="5">
        <v>49</v>
      </c>
    </row>
    <row r="25" spans="1:11" ht="30" customHeight="1">
      <c r="A25" s="5" t="s">
        <v>25</v>
      </c>
      <c r="B25" s="5">
        <f>SUM(B4:B24)</f>
        <v>1974</v>
      </c>
      <c r="C25" s="5">
        <f>SUM(C4:C24)</f>
        <v>2231</v>
      </c>
      <c r="D25" s="5">
        <f>SUM(D4:D24)</f>
        <v>4205</v>
      </c>
      <c r="E25" s="5">
        <f>SUM(E4:E24)</f>
        <v>2267</v>
      </c>
      <c r="G25" s="5" t="s">
        <v>25</v>
      </c>
      <c r="H25" s="5">
        <f>SUM(H4:H24)</f>
        <v>1955</v>
      </c>
      <c r="I25" s="5">
        <f>SUM(I4:I24)</f>
        <v>2217</v>
      </c>
      <c r="J25" s="5">
        <f>SUM(J4:J24)</f>
        <v>4172</v>
      </c>
      <c r="K25" s="5">
        <f>SUM(K4:K24)</f>
        <v>2236</v>
      </c>
    </row>
    <row r="26" ht="24" customHeight="1"/>
    <row r="27" spans="1:11" ht="30" customHeight="1">
      <c r="A27" s="7" t="s">
        <v>43</v>
      </c>
      <c r="B27" s="7"/>
      <c r="C27" s="7"/>
      <c r="D27" s="7"/>
      <c r="E27" s="7"/>
      <c r="G27" s="7" t="s">
        <v>44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95</v>
      </c>
      <c r="C30" s="5">
        <v>134</v>
      </c>
      <c r="D30" s="5">
        <f aca="true" t="shared" si="4" ref="D30:D46">SUM(B30:C30)</f>
        <v>229</v>
      </c>
      <c r="E30" s="5">
        <v>108</v>
      </c>
      <c r="G30" s="5" t="s">
        <v>5</v>
      </c>
      <c r="H30" s="5">
        <v>95</v>
      </c>
      <c r="I30" s="5">
        <v>133</v>
      </c>
      <c r="J30" s="5">
        <f aca="true" t="shared" si="5" ref="J30:J46">SUM(H30:I30)</f>
        <v>228</v>
      </c>
      <c r="K30" s="5">
        <v>108</v>
      </c>
    </row>
    <row r="31" spans="1:11" ht="30" customHeight="1">
      <c r="A31" s="5" t="s">
        <v>6</v>
      </c>
      <c r="B31" s="5">
        <v>108</v>
      </c>
      <c r="C31" s="5">
        <v>119</v>
      </c>
      <c r="D31" s="5">
        <f t="shared" si="4"/>
        <v>227</v>
      </c>
      <c r="E31" s="5">
        <v>112</v>
      </c>
      <c r="G31" s="5" t="s">
        <v>6</v>
      </c>
      <c r="H31" s="5">
        <v>107</v>
      </c>
      <c r="I31" s="5">
        <v>119</v>
      </c>
      <c r="J31" s="5">
        <f t="shared" si="5"/>
        <v>226</v>
      </c>
      <c r="K31" s="5">
        <v>112</v>
      </c>
    </row>
    <row r="32" spans="1:11" ht="30" customHeight="1">
      <c r="A32" s="5" t="s">
        <v>7</v>
      </c>
      <c r="B32" s="5">
        <v>245</v>
      </c>
      <c r="C32" s="5">
        <v>277</v>
      </c>
      <c r="D32" s="5">
        <f t="shared" si="4"/>
        <v>522</v>
      </c>
      <c r="E32" s="5">
        <v>263</v>
      </c>
      <c r="G32" s="5" t="s">
        <v>7</v>
      </c>
      <c r="H32" s="5">
        <v>244</v>
      </c>
      <c r="I32" s="5">
        <v>277</v>
      </c>
      <c r="J32" s="5">
        <f t="shared" si="5"/>
        <v>521</v>
      </c>
      <c r="K32" s="5">
        <v>263</v>
      </c>
    </row>
    <row r="33" spans="1:11" ht="30" customHeight="1">
      <c r="A33" s="5" t="s">
        <v>8</v>
      </c>
      <c r="B33" s="5">
        <v>319</v>
      </c>
      <c r="C33" s="5">
        <v>316</v>
      </c>
      <c r="D33" s="5">
        <f t="shared" si="4"/>
        <v>635</v>
      </c>
      <c r="E33" s="5">
        <v>369</v>
      </c>
      <c r="G33" s="5" t="s">
        <v>8</v>
      </c>
      <c r="H33" s="5">
        <v>306</v>
      </c>
      <c r="I33" s="5">
        <v>306</v>
      </c>
      <c r="J33" s="5">
        <f t="shared" si="5"/>
        <v>612</v>
      </c>
      <c r="K33" s="5">
        <v>351</v>
      </c>
    </row>
    <row r="34" spans="1:11" ht="30" customHeight="1">
      <c r="A34" s="5" t="s">
        <v>9</v>
      </c>
      <c r="B34" s="5">
        <v>162</v>
      </c>
      <c r="C34" s="5">
        <v>186</v>
      </c>
      <c r="D34" s="5">
        <f t="shared" si="4"/>
        <v>348</v>
      </c>
      <c r="E34" s="5">
        <v>177</v>
      </c>
      <c r="G34" s="5" t="s">
        <v>9</v>
      </c>
      <c r="H34" s="5">
        <v>161</v>
      </c>
      <c r="I34" s="5">
        <v>186</v>
      </c>
      <c r="J34" s="5">
        <f t="shared" si="5"/>
        <v>347</v>
      </c>
      <c r="K34" s="5">
        <v>176</v>
      </c>
    </row>
    <row r="35" spans="1:11" ht="30" customHeight="1">
      <c r="A35" s="5" t="s">
        <v>10</v>
      </c>
      <c r="B35" s="5">
        <v>366</v>
      </c>
      <c r="C35" s="5">
        <v>444</v>
      </c>
      <c r="D35" s="5">
        <f t="shared" si="4"/>
        <v>810</v>
      </c>
      <c r="E35" s="5">
        <v>393</v>
      </c>
      <c r="G35" s="5" t="s">
        <v>10</v>
      </c>
      <c r="H35" s="5">
        <v>365</v>
      </c>
      <c r="I35" s="5">
        <v>442</v>
      </c>
      <c r="J35" s="5">
        <f t="shared" si="5"/>
        <v>807</v>
      </c>
      <c r="K35" s="5">
        <v>391</v>
      </c>
    </row>
    <row r="36" spans="1:11" ht="30" customHeight="1">
      <c r="A36" s="5" t="s">
        <v>11</v>
      </c>
      <c r="B36" s="5">
        <v>39</v>
      </c>
      <c r="C36" s="5">
        <v>46</v>
      </c>
      <c r="D36" s="5">
        <f t="shared" si="4"/>
        <v>85</v>
      </c>
      <c r="E36" s="5">
        <v>45</v>
      </c>
      <c r="G36" s="5" t="s">
        <v>11</v>
      </c>
      <c r="H36" s="5">
        <v>39</v>
      </c>
      <c r="I36" s="5">
        <v>46</v>
      </c>
      <c r="J36" s="5">
        <f t="shared" si="5"/>
        <v>85</v>
      </c>
      <c r="K36" s="5">
        <v>45</v>
      </c>
    </row>
    <row r="37" spans="1:11" ht="30" customHeight="1">
      <c r="A37" s="5" t="s">
        <v>12</v>
      </c>
      <c r="B37" s="5">
        <v>39</v>
      </c>
      <c r="C37" s="5">
        <v>51</v>
      </c>
      <c r="D37" s="5">
        <f t="shared" si="4"/>
        <v>90</v>
      </c>
      <c r="E37" s="5">
        <v>42</v>
      </c>
      <c r="G37" s="5" t="s">
        <v>12</v>
      </c>
      <c r="H37" s="5">
        <v>38</v>
      </c>
      <c r="I37" s="5">
        <v>50</v>
      </c>
      <c r="J37" s="5">
        <f t="shared" si="5"/>
        <v>88</v>
      </c>
      <c r="K37" s="5">
        <v>40</v>
      </c>
    </row>
    <row r="38" spans="1:11" ht="30" customHeight="1">
      <c r="A38" s="5" t="s">
        <v>13</v>
      </c>
      <c r="B38" s="5">
        <v>94</v>
      </c>
      <c r="C38" s="5">
        <v>93</v>
      </c>
      <c r="D38" s="5">
        <f t="shared" si="4"/>
        <v>187</v>
      </c>
      <c r="E38" s="5">
        <v>143</v>
      </c>
      <c r="G38" s="5" t="s">
        <v>13</v>
      </c>
      <c r="H38" s="5">
        <v>93</v>
      </c>
      <c r="I38" s="5">
        <v>93</v>
      </c>
      <c r="J38" s="5">
        <f t="shared" si="5"/>
        <v>186</v>
      </c>
      <c r="K38" s="5">
        <v>143</v>
      </c>
    </row>
    <row r="39" spans="1:11" ht="30" customHeight="1">
      <c r="A39" s="5" t="s">
        <v>14</v>
      </c>
      <c r="B39" s="5">
        <v>12</v>
      </c>
      <c r="C39" s="5">
        <v>12</v>
      </c>
      <c r="D39" s="5">
        <f t="shared" si="4"/>
        <v>24</v>
      </c>
      <c r="E39" s="5">
        <v>17</v>
      </c>
      <c r="G39" s="5" t="s">
        <v>14</v>
      </c>
      <c r="H39" s="5">
        <v>12</v>
      </c>
      <c r="I39" s="5">
        <v>12</v>
      </c>
      <c r="J39" s="5">
        <f t="shared" si="5"/>
        <v>24</v>
      </c>
      <c r="K39" s="5">
        <v>17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19</v>
      </c>
      <c r="C41" s="5">
        <v>17</v>
      </c>
      <c r="D41" s="5">
        <f t="shared" si="4"/>
        <v>36</v>
      </c>
      <c r="E41" s="5">
        <v>14</v>
      </c>
      <c r="G41" s="5" t="s">
        <v>16</v>
      </c>
      <c r="H41" s="5">
        <v>19</v>
      </c>
      <c r="I41" s="5">
        <v>17</v>
      </c>
      <c r="J41" s="5">
        <f t="shared" si="5"/>
        <v>36</v>
      </c>
      <c r="K41" s="5">
        <v>14</v>
      </c>
    </row>
    <row r="42" spans="1:11" ht="30" customHeight="1">
      <c r="A42" s="5" t="s">
        <v>17</v>
      </c>
      <c r="B42" s="5">
        <v>5</v>
      </c>
      <c r="C42" s="5">
        <v>2</v>
      </c>
      <c r="D42" s="5">
        <f t="shared" si="4"/>
        <v>7</v>
      </c>
      <c r="E42" s="5">
        <v>4</v>
      </c>
      <c r="G42" s="5" t="s">
        <v>17</v>
      </c>
      <c r="H42" s="5">
        <v>5</v>
      </c>
      <c r="I42" s="5">
        <v>2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16</v>
      </c>
      <c r="C43" s="5">
        <v>9</v>
      </c>
      <c r="D43" s="5">
        <f t="shared" si="4"/>
        <v>25</v>
      </c>
      <c r="E43" s="5">
        <v>13</v>
      </c>
      <c r="G43" s="5" t="s">
        <v>18</v>
      </c>
      <c r="H43" s="5">
        <v>16</v>
      </c>
      <c r="I43" s="5">
        <v>9</v>
      </c>
      <c r="J43" s="5">
        <f t="shared" si="5"/>
        <v>25</v>
      </c>
      <c r="K43" s="5">
        <v>13</v>
      </c>
    </row>
    <row r="44" spans="1:11" ht="30" customHeight="1">
      <c r="A44" s="5" t="s">
        <v>19</v>
      </c>
      <c r="B44" s="5">
        <v>28</v>
      </c>
      <c r="C44" s="5">
        <v>30</v>
      </c>
      <c r="D44" s="5">
        <f t="shared" si="4"/>
        <v>58</v>
      </c>
      <c r="E44" s="5">
        <v>33</v>
      </c>
      <c r="G44" s="5" t="s">
        <v>19</v>
      </c>
      <c r="H44" s="5">
        <v>28</v>
      </c>
      <c r="I44" s="5">
        <v>30</v>
      </c>
      <c r="J44" s="5">
        <f t="shared" si="5"/>
        <v>58</v>
      </c>
      <c r="K44" s="5">
        <v>33</v>
      </c>
    </row>
    <row r="45" spans="1:11" ht="30" customHeight="1">
      <c r="A45" s="5" t="s">
        <v>20</v>
      </c>
      <c r="B45" s="5">
        <v>230</v>
      </c>
      <c r="C45" s="5">
        <v>299</v>
      </c>
      <c r="D45" s="5">
        <f t="shared" si="4"/>
        <v>529</v>
      </c>
      <c r="E45" s="5">
        <v>329</v>
      </c>
      <c r="G45" s="5" t="s">
        <v>20</v>
      </c>
      <c r="H45" s="5">
        <v>230</v>
      </c>
      <c r="I45" s="5">
        <v>299</v>
      </c>
      <c r="J45" s="5">
        <f t="shared" si="5"/>
        <v>529</v>
      </c>
      <c r="K45" s="5">
        <v>329</v>
      </c>
    </row>
    <row r="46" spans="1:11" ht="30" customHeight="1">
      <c r="A46" s="5" t="s">
        <v>21</v>
      </c>
      <c r="B46" s="5">
        <v>177</v>
      </c>
      <c r="C46" s="5">
        <v>178</v>
      </c>
      <c r="D46" s="5">
        <f t="shared" si="4"/>
        <v>355</v>
      </c>
      <c r="E46" s="5">
        <v>191</v>
      </c>
      <c r="G46" s="5" t="s">
        <v>21</v>
      </c>
      <c r="H46" s="5">
        <v>177</v>
      </c>
      <c r="I46" s="5">
        <v>178</v>
      </c>
      <c r="J46" s="5">
        <f t="shared" si="5"/>
        <v>355</v>
      </c>
      <c r="K46" s="5">
        <v>191</v>
      </c>
    </row>
    <row r="47" spans="1:11" ht="30" customHeight="1">
      <c r="A47" s="5" t="s">
        <v>25</v>
      </c>
      <c r="B47" s="5">
        <f>SUM(B30:B46)</f>
        <v>1974</v>
      </c>
      <c r="C47" s="5">
        <f>SUM(C30:C46)</f>
        <v>2231</v>
      </c>
      <c r="D47" s="5">
        <f>SUM(D30:D46)</f>
        <v>4205</v>
      </c>
      <c r="E47" s="5">
        <f>SUM(E30:E46)</f>
        <v>2267</v>
      </c>
      <c r="G47" s="5" t="s">
        <v>25</v>
      </c>
      <c r="H47" s="5">
        <f>SUM(H30:H46)</f>
        <v>1955</v>
      </c>
      <c r="I47" s="5">
        <f>SUM(I30:I46)</f>
        <v>2217</v>
      </c>
      <c r="J47" s="5">
        <f>SUM(J30:J46)</f>
        <v>4172</v>
      </c>
      <c r="K47" s="5">
        <f>SUM(K30:K46)</f>
        <v>2244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菅原　彩加</cp:lastModifiedBy>
  <cp:lastPrinted>2016-02-01T05:41:05Z</cp:lastPrinted>
  <dcterms:created xsi:type="dcterms:W3CDTF">2005-01-17T02:20:52Z</dcterms:created>
  <dcterms:modified xsi:type="dcterms:W3CDTF">2017-01-11T05:45:01Z</dcterms:modified>
  <cp:category/>
  <cp:version/>
  <cp:contentType/>
  <cp:contentStatus/>
</cp:coreProperties>
</file>