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955" firstSheet="5" activeTab="11"/>
  </bookViews>
  <sheets>
    <sheet name="25年１月末" sheetId="1" r:id="rId1"/>
    <sheet name="25年2月末" sheetId="2" r:id="rId2"/>
    <sheet name="25年3月末" sheetId="3" r:id="rId3"/>
    <sheet name="25年4月末" sheetId="4" r:id="rId4"/>
    <sheet name="25年5月末" sheetId="5" r:id="rId5"/>
    <sheet name="25年6月末" sheetId="6" r:id="rId6"/>
    <sheet name="25年7月末" sheetId="7" r:id="rId7"/>
    <sheet name="25年8月末" sheetId="8" r:id="rId8"/>
    <sheet name="25年9月末" sheetId="9" r:id="rId9"/>
    <sheet name="25年10月末" sheetId="10" r:id="rId10"/>
    <sheet name="25年11月" sheetId="11" r:id="rId11"/>
    <sheet name="25年12月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<sst xmlns="http://schemas.openxmlformats.org/spreadsheetml/2006/main" count="1294" uniqueCount="57">
  <si>
    <t>町 字 名</t>
  </si>
  <si>
    <t>男</t>
  </si>
  <si>
    <t>女</t>
  </si>
  <si>
    <t>計</t>
  </si>
  <si>
    <t>世帯数</t>
  </si>
  <si>
    <t>海 岸 町</t>
  </si>
  <si>
    <t>幸      町</t>
  </si>
  <si>
    <t>浜      町</t>
  </si>
  <si>
    <t>船 見 町</t>
  </si>
  <si>
    <t>旭      町</t>
  </si>
  <si>
    <t>東 雲 町</t>
  </si>
  <si>
    <t>高      岡</t>
  </si>
  <si>
    <t>桜</t>
  </si>
  <si>
    <t>大      和</t>
  </si>
  <si>
    <t>美      和</t>
  </si>
  <si>
    <t>山      梨</t>
  </si>
  <si>
    <t>新 山 梨</t>
  </si>
  <si>
    <t>上      泉</t>
  </si>
  <si>
    <t>新      富</t>
  </si>
  <si>
    <t>豊      泉</t>
  </si>
  <si>
    <t>大      岸</t>
  </si>
  <si>
    <t>礼 文 華</t>
  </si>
  <si>
    <t>幸 豊 園</t>
  </si>
  <si>
    <t>幸豊ハイツ</t>
  </si>
  <si>
    <t>やまと更生園</t>
  </si>
  <si>
    <t>やまと郭公の里</t>
  </si>
  <si>
    <t>合      計</t>
  </si>
  <si>
    <t>世  帯  人  口  統  計  表  （平成 ２５ 年 　１　月　 ３１  日現在）</t>
  </si>
  <si>
    <t>世  帯  人  口  統  計  表  （平成 ２５ 年 　２　月　 ２８  日現在）</t>
  </si>
  <si>
    <t>世  帯  人  口  統  計  表  （平成　２５　年  ２ 月  ２８  日現在）</t>
  </si>
  <si>
    <t>世  帯  人  口  統  計  表  （平成 ２５ 年 　３　月　 ３１  日現在）</t>
  </si>
  <si>
    <t>世  帯  人  口  統  計  表  （平成　２５　年  ３ 月  ３１  日現在）</t>
  </si>
  <si>
    <t>世  帯  人  口  統  計  表  （平成　２５　年  ４ 月  ３０  日現在）</t>
  </si>
  <si>
    <t>世  帯  人  口  統  計  表  （平成　２５　年  １ 月  ３１  日現在）</t>
  </si>
  <si>
    <t>【外国人含む】</t>
  </si>
  <si>
    <t>【日本人のみ】</t>
  </si>
  <si>
    <t>世  帯  人  口  統  計  表  （平成　２５　年  5 月  ３1  日現在）</t>
  </si>
  <si>
    <t>世  帯  人  口  統  計  表  （平成　２５　年  6 月  ３０  日現在）</t>
  </si>
  <si>
    <t>世  帯  人  口  統  計  表  （平成 ２５ 年 　4　月　 ３0  日現在）</t>
  </si>
  <si>
    <t>美      和</t>
  </si>
  <si>
    <t>世  帯  人  口  統  計  表  （平成　２５　年  ７ 月  ３1  日現在）</t>
  </si>
  <si>
    <t>世  帯  人  口  統  計  表  （平成 ２５ 年 　７　月　 ３１  日現在）</t>
  </si>
  <si>
    <t>世  帯  人  口  統  計  表  （平成 ２５ 年 　５　月　 ３１  日現在）</t>
  </si>
  <si>
    <t>世  帯  人  口  統  計  表  （平成 ２５ 年 　８　月　 ３１  日現在）</t>
  </si>
  <si>
    <t>世  帯  人  口  統  計  表  （平成　２５　年  ８ 月  ３1  日現在）</t>
  </si>
  <si>
    <t>世  帯  人  口  統  計  表  （平成　２５　年  ９ 月  ３０  日現在）</t>
  </si>
  <si>
    <t>世  帯  人  口  統  計  表  （平成　２５　年  １０ 月  ３1  日現在）</t>
  </si>
  <si>
    <t>世  帯  人  口  統  計  表  （平成　２５　年  １０ 月  ３1  日現在）</t>
  </si>
  <si>
    <t>世  帯  人  口  統  計  表  （平成 ２５ 年 　１０　月　 ３１  日現在）</t>
  </si>
  <si>
    <t>世  帯  人  口  統  計  表  （平成 ２５ 年 　１１　月　 ３０  日現在）</t>
  </si>
  <si>
    <t>世  帯  人  口  統  計  表  （平成 ２５ 年 　１１　月　 ３０  日現在）</t>
  </si>
  <si>
    <t>世  帯  人  口  統  計  表  （平成　２５　年  １１ 月  ３０  日現在）</t>
  </si>
  <si>
    <t>世  帯  人  口  統  計  表  （平成 ２５ 年 　１２　月　 ３１  日現在）</t>
  </si>
  <si>
    <t>世  帯  人  口  統  計  表  （平成　２５　年  １２ 月  ３1  日現在）</t>
  </si>
  <si>
    <t>世  帯  人  口  統  計  表  （平成 ２５ 年 　６　月　 ３０  日現在）</t>
  </si>
  <si>
    <t>世  帯  人  口  統  計  表  （平成 ２５ 年 　９　月　 ３０  日現在）</t>
  </si>
  <si>
    <t>世  帯  人  口  統  計  表  （平成　２５　年　１２　月　３１　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</si>
</sst>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9.00390625" style="0" customWidth="1"/>
    <col min="2" max="5" width="16.625" style="0" customWidth="1"/>
    <col min="6" max="6" width="1.4921875" style="0" customWidth="1"/>
    <col min="7" max="7" width="19.00390625" style="0" customWidth="1"/>
    <col min="8" max="11" width="16.625" style="0" customWidth="1"/>
  </cols>
  <sheetData>
    <row r="1" spans="1:11" ht="30" customHeight="1">
      <c r="A1" s="3" t="s">
        <v>33</v>
      </c>
      <c r="B1" s="3"/>
      <c r="C1" s="3"/>
      <c r="D1" s="3"/>
      <c r="E1" s="3"/>
      <c r="G1" s="3" t="s">
        <v>33</v>
      </c>
      <c r="H1" s="3"/>
      <c r="I1" s="3"/>
      <c r="J1" s="3"/>
      <c r="K1" s="3"/>
    </row>
    <row r="2" spans="1:7" ht="18.75" customHeight="1">
      <c r="A2" s="2" t="s">
        <v>34</v>
      </c>
      <c r="G2" s="2" t="s">
        <v>35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v>110</v>
      </c>
      <c r="C4" s="1">
        <v>146</v>
      </c>
      <c r="D4" s="1">
        <f>SUM(B4:C4)</f>
        <v>256</v>
      </c>
      <c r="E4" s="1">
        <v>115</v>
      </c>
      <c r="G4" s="1" t="s">
        <v>5</v>
      </c>
      <c r="H4" s="1">
        <v>110</v>
      </c>
      <c r="I4" s="1">
        <v>145</v>
      </c>
      <c r="J4" s="1">
        <f>SUM(H4:I4)</f>
        <v>255</v>
      </c>
      <c r="K4" s="1">
        <v>115</v>
      </c>
    </row>
    <row r="5" spans="1:11" ht="30" customHeight="1">
      <c r="A5" s="1" t="s">
        <v>6</v>
      </c>
      <c r="B5" s="1">
        <v>117</v>
      </c>
      <c r="C5" s="1">
        <v>126</v>
      </c>
      <c r="D5" s="1">
        <f aca="true" t="shared" si="0" ref="D5:D24">SUM(B5:C5)</f>
        <v>243</v>
      </c>
      <c r="E5" s="1">
        <v>109</v>
      </c>
      <c r="G5" s="1" t="s">
        <v>6</v>
      </c>
      <c r="H5" s="1">
        <v>116</v>
      </c>
      <c r="I5" s="1">
        <v>126</v>
      </c>
      <c r="J5" s="1">
        <f aca="true" t="shared" si="1" ref="J5:J24">SUM(H5:I5)</f>
        <v>242</v>
      </c>
      <c r="K5" s="1">
        <v>109</v>
      </c>
    </row>
    <row r="6" spans="1:11" ht="30" customHeight="1">
      <c r="A6" s="1" t="s">
        <v>7</v>
      </c>
      <c r="B6" s="1">
        <v>253</v>
      </c>
      <c r="C6" s="1">
        <v>276</v>
      </c>
      <c r="D6" s="1">
        <f t="shared" si="0"/>
        <v>529</v>
      </c>
      <c r="E6" s="1">
        <v>258</v>
      </c>
      <c r="G6" s="1" t="s">
        <v>7</v>
      </c>
      <c r="H6" s="1">
        <v>253</v>
      </c>
      <c r="I6" s="1">
        <v>275</v>
      </c>
      <c r="J6" s="1">
        <f t="shared" si="1"/>
        <v>528</v>
      </c>
      <c r="K6" s="1">
        <v>258</v>
      </c>
    </row>
    <row r="7" spans="1:11" ht="30" customHeight="1">
      <c r="A7" s="1" t="s">
        <v>8</v>
      </c>
      <c r="B7" s="1">
        <v>290</v>
      </c>
      <c r="C7" s="1">
        <v>299</v>
      </c>
      <c r="D7" s="1">
        <f t="shared" si="0"/>
        <v>589</v>
      </c>
      <c r="E7" s="1">
        <v>336</v>
      </c>
      <c r="G7" s="1" t="s">
        <v>8</v>
      </c>
      <c r="H7" s="1">
        <v>279</v>
      </c>
      <c r="I7" s="1">
        <v>295</v>
      </c>
      <c r="J7" s="1">
        <f t="shared" si="1"/>
        <v>574</v>
      </c>
      <c r="K7" s="1">
        <v>323</v>
      </c>
    </row>
    <row r="8" spans="1:11" ht="30" customHeight="1">
      <c r="A8" s="1" t="s">
        <v>9</v>
      </c>
      <c r="B8" s="1">
        <v>178</v>
      </c>
      <c r="C8" s="1">
        <v>189</v>
      </c>
      <c r="D8" s="1">
        <f t="shared" si="0"/>
        <v>367</v>
      </c>
      <c r="E8" s="1">
        <v>174</v>
      </c>
      <c r="G8" s="1" t="s">
        <v>9</v>
      </c>
      <c r="H8" s="1">
        <v>178</v>
      </c>
      <c r="I8" s="1">
        <v>189</v>
      </c>
      <c r="J8" s="1">
        <f t="shared" si="1"/>
        <v>367</v>
      </c>
      <c r="K8" s="1">
        <v>174</v>
      </c>
    </row>
    <row r="9" spans="1:11" ht="30" customHeight="1">
      <c r="A9" s="1" t="s">
        <v>10</v>
      </c>
      <c r="B9" s="1">
        <v>366</v>
      </c>
      <c r="C9" s="1">
        <v>424</v>
      </c>
      <c r="D9" s="1">
        <f t="shared" si="0"/>
        <v>790</v>
      </c>
      <c r="E9" s="1">
        <v>381</v>
      </c>
      <c r="G9" s="1" t="s">
        <v>10</v>
      </c>
      <c r="H9" s="1">
        <v>365</v>
      </c>
      <c r="I9" s="1">
        <v>423</v>
      </c>
      <c r="J9" s="1">
        <f t="shared" si="1"/>
        <v>788</v>
      </c>
      <c r="K9" s="1">
        <v>379</v>
      </c>
    </row>
    <row r="10" spans="1:11" ht="30" customHeight="1">
      <c r="A10" s="1" t="s">
        <v>11</v>
      </c>
      <c r="B10" s="1">
        <v>42</v>
      </c>
      <c r="C10" s="1">
        <v>50</v>
      </c>
      <c r="D10" s="1">
        <f t="shared" si="0"/>
        <v>92</v>
      </c>
      <c r="E10" s="1">
        <v>50</v>
      </c>
      <c r="G10" s="1" t="s">
        <v>11</v>
      </c>
      <c r="H10" s="1">
        <v>42</v>
      </c>
      <c r="I10" s="1">
        <v>50</v>
      </c>
      <c r="J10" s="1">
        <f t="shared" si="1"/>
        <v>92</v>
      </c>
      <c r="K10" s="1">
        <v>50</v>
      </c>
    </row>
    <row r="11" spans="1:11" ht="30" customHeight="1">
      <c r="A11" s="1" t="s">
        <v>12</v>
      </c>
      <c r="B11" s="1">
        <v>46</v>
      </c>
      <c r="C11" s="1">
        <v>55</v>
      </c>
      <c r="D11" s="1">
        <f t="shared" si="0"/>
        <v>101</v>
      </c>
      <c r="E11" s="1">
        <v>45</v>
      </c>
      <c r="G11" s="1" t="s">
        <v>12</v>
      </c>
      <c r="H11" s="1">
        <v>45</v>
      </c>
      <c r="I11" s="1">
        <v>54</v>
      </c>
      <c r="J11" s="1">
        <f t="shared" si="1"/>
        <v>99</v>
      </c>
      <c r="K11" s="1">
        <v>43</v>
      </c>
    </row>
    <row r="12" spans="1:11" ht="30" customHeight="1">
      <c r="A12" s="1" t="s">
        <v>13</v>
      </c>
      <c r="B12" s="1">
        <f>B38-B23-B24</f>
        <v>56</v>
      </c>
      <c r="C12" s="1">
        <f>C38-C23-C24</f>
        <v>61</v>
      </c>
      <c r="D12" s="1">
        <f t="shared" si="0"/>
        <v>117</v>
      </c>
      <c r="E12" s="1">
        <f>E38-E23-E24</f>
        <v>70</v>
      </c>
      <c r="G12" s="1" t="s">
        <v>13</v>
      </c>
      <c r="H12" s="1">
        <f>H38-H23-H24</f>
        <v>55</v>
      </c>
      <c r="I12" s="1">
        <f>I38-I23-I24</f>
        <v>61</v>
      </c>
      <c r="J12" s="1">
        <f t="shared" si="1"/>
        <v>116</v>
      </c>
      <c r="K12" s="1">
        <f>K38-K23-K24</f>
        <v>70</v>
      </c>
    </row>
    <row r="13" spans="1:11" ht="30" customHeight="1">
      <c r="A13" s="1" t="s">
        <v>14</v>
      </c>
      <c r="B13" s="1">
        <v>12</v>
      </c>
      <c r="C13" s="1">
        <v>11</v>
      </c>
      <c r="D13" s="1">
        <f t="shared" si="0"/>
        <v>23</v>
      </c>
      <c r="E13" s="1">
        <v>16</v>
      </c>
      <c r="G13" s="1" t="s">
        <v>14</v>
      </c>
      <c r="H13" s="1">
        <v>12</v>
      </c>
      <c r="I13" s="1">
        <v>11</v>
      </c>
      <c r="J13" s="1">
        <f t="shared" si="1"/>
        <v>23</v>
      </c>
      <c r="K13" s="1">
        <v>16</v>
      </c>
    </row>
    <row r="14" spans="1:11" ht="30" customHeight="1">
      <c r="A14" s="1" t="s">
        <v>15</v>
      </c>
      <c r="B14" s="1">
        <v>23</v>
      </c>
      <c r="C14" s="1">
        <v>24</v>
      </c>
      <c r="D14" s="1">
        <f t="shared" si="0"/>
        <v>47</v>
      </c>
      <c r="E14" s="1">
        <v>16</v>
      </c>
      <c r="G14" s="1" t="s">
        <v>15</v>
      </c>
      <c r="H14" s="1">
        <v>23</v>
      </c>
      <c r="I14" s="1">
        <v>24</v>
      </c>
      <c r="J14" s="1">
        <f t="shared" si="1"/>
        <v>47</v>
      </c>
      <c r="K14" s="1">
        <v>16</v>
      </c>
    </row>
    <row r="15" spans="1:11" ht="30" customHeight="1">
      <c r="A15" s="1" t="s">
        <v>16</v>
      </c>
      <c r="B15" s="1">
        <v>24</v>
      </c>
      <c r="C15" s="1">
        <v>19</v>
      </c>
      <c r="D15" s="1">
        <f t="shared" si="0"/>
        <v>43</v>
      </c>
      <c r="E15" s="1">
        <v>16</v>
      </c>
      <c r="G15" s="1" t="s">
        <v>16</v>
      </c>
      <c r="H15" s="1">
        <v>24</v>
      </c>
      <c r="I15" s="1">
        <v>19</v>
      </c>
      <c r="J15" s="1">
        <f t="shared" si="1"/>
        <v>43</v>
      </c>
      <c r="K15" s="1">
        <v>16</v>
      </c>
    </row>
    <row r="16" spans="1:11" ht="30" customHeight="1">
      <c r="A16" s="1" t="s">
        <v>17</v>
      </c>
      <c r="B16" s="1">
        <v>5</v>
      </c>
      <c r="C16" s="1">
        <v>2</v>
      </c>
      <c r="D16" s="1">
        <f t="shared" si="0"/>
        <v>7</v>
      </c>
      <c r="E16" s="1">
        <v>3</v>
      </c>
      <c r="G16" s="1" t="s">
        <v>17</v>
      </c>
      <c r="H16" s="1">
        <v>5</v>
      </c>
      <c r="I16" s="1">
        <v>2</v>
      </c>
      <c r="J16" s="1">
        <f t="shared" si="1"/>
        <v>7</v>
      </c>
      <c r="K16" s="1">
        <v>3</v>
      </c>
    </row>
    <row r="17" spans="1:11" ht="30" customHeight="1">
      <c r="A17" s="1" t="s">
        <v>18</v>
      </c>
      <c r="B17" s="1">
        <v>20</v>
      </c>
      <c r="C17" s="1">
        <v>9</v>
      </c>
      <c r="D17" s="1">
        <f t="shared" si="0"/>
        <v>29</v>
      </c>
      <c r="E17" s="1">
        <v>17</v>
      </c>
      <c r="G17" s="1" t="s">
        <v>18</v>
      </c>
      <c r="H17" s="1">
        <v>20</v>
      </c>
      <c r="I17" s="1">
        <v>9</v>
      </c>
      <c r="J17" s="1">
        <f t="shared" si="1"/>
        <v>29</v>
      </c>
      <c r="K17" s="1">
        <v>17</v>
      </c>
    </row>
    <row r="18" spans="1:11" ht="30" customHeight="1">
      <c r="A18" s="1" t="s">
        <v>19</v>
      </c>
      <c r="B18" s="1">
        <f>B44-B21</f>
        <v>28</v>
      </c>
      <c r="C18" s="1">
        <f>C44-C21</f>
        <v>33</v>
      </c>
      <c r="D18" s="1">
        <f t="shared" si="0"/>
        <v>61</v>
      </c>
      <c r="E18" s="1">
        <f>E44-E21</f>
        <v>37</v>
      </c>
      <c r="G18" s="1" t="s">
        <v>19</v>
      </c>
      <c r="H18" s="1">
        <f>H44-H21</f>
        <v>28</v>
      </c>
      <c r="I18" s="1">
        <f>I44-I21</f>
        <v>33</v>
      </c>
      <c r="J18" s="1">
        <f t="shared" si="1"/>
        <v>61</v>
      </c>
      <c r="K18" s="1">
        <f>K44-K21</f>
        <v>37</v>
      </c>
    </row>
    <row r="19" spans="1:11" ht="30" customHeight="1">
      <c r="A19" s="1" t="s">
        <v>20</v>
      </c>
      <c r="B19" s="1">
        <f>B45-B22</f>
        <v>254</v>
      </c>
      <c r="C19" s="1">
        <f>C45-C22</f>
        <v>285</v>
      </c>
      <c r="D19" s="1">
        <f t="shared" si="0"/>
        <v>539</v>
      </c>
      <c r="E19" s="1">
        <f>E45-E22</f>
        <v>296</v>
      </c>
      <c r="G19" s="1" t="s">
        <v>20</v>
      </c>
      <c r="H19" s="1">
        <f>H45-H22</f>
        <v>254</v>
      </c>
      <c r="I19" s="1">
        <f>I45-I22</f>
        <v>285</v>
      </c>
      <c r="J19" s="1">
        <f t="shared" si="1"/>
        <v>539</v>
      </c>
      <c r="K19" s="1">
        <f>K45-K22</f>
        <v>296</v>
      </c>
    </row>
    <row r="20" spans="1:11" ht="30" customHeight="1">
      <c r="A20" s="1" t="s">
        <v>21</v>
      </c>
      <c r="B20" s="1">
        <v>196</v>
      </c>
      <c r="C20" s="1">
        <v>205</v>
      </c>
      <c r="D20" s="1">
        <f t="shared" si="0"/>
        <v>401</v>
      </c>
      <c r="E20" s="1">
        <v>204</v>
      </c>
      <c r="G20" s="1" t="s">
        <v>21</v>
      </c>
      <c r="H20" s="1">
        <v>196</v>
      </c>
      <c r="I20" s="1">
        <v>205</v>
      </c>
      <c r="J20" s="1">
        <f t="shared" si="1"/>
        <v>401</v>
      </c>
      <c r="K20" s="1">
        <v>204</v>
      </c>
    </row>
    <row r="21" spans="1:11" ht="30" customHeight="1">
      <c r="A21" s="1" t="s">
        <v>22</v>
      </c>
      <c r="B21" s="1">
        <v>1</v>
      </c>
      <c r="C21" s="1">
        <v>33</v>
      </c>
      <c r="D21" s="1">
        <f t="shared" si="0"/>
        <v>34</v>
      </c>
      <c r="E21" s="1">
        <v>34</v>
      </c>
      <c r="G21" s="1" t="s">
        <v>22</v>
      </c>
      <c r="H21" s="1">
        <v>1</v>
      </c>
      <c r="I21" s="1">
        <v>33</v>
      </c>
      <c r="J21" s="1">
        <f t="shared" si="1"/>
        <v>34</v>
      </c>
      <c r="K21" s="1">
        <v>34</v>
      </c>
    </row>
    <row r="22" spans="1:11" ht="30" customHeight="1">
      <c r="A22" s="1" t="s">
        <v>23</v>
      </c>
      <c r="B22" s="1">
        <v>6</v>
      </c>
      <c r="C22" s="1">
        <v>13</v>
      </c>
      <c r="D22" s="1">
        <f t="shared" si="0"/>
        <v>19</v>
      </c>
      <c r="E22" s="1">
        <v>19</v>
      </c>
      <c r="G22" s="1" t="s">
        <v>23</v>
      </c>
      <c r="H22" s="1">
        <v>6</v>
      </c>
      <c r="I22" s="1">
        <v>13</v>
      </c>
      <c r="J22" s="1">
        <f t="shared" si="1"/>
        <v>19</v>
      </c>
      <c r="K22" s="1">
        <v>19</v>
      </c>
    </row>
    <row r="23" spans="1:11" ht="30" customHeight="1">
      <c r="A23" s="1" t="s">
        <v>24</v>
      </c>
      <c r="B23" s="1">
        <v>26</v>
      </c>
      <c r="C23" s="1">
        <v>21</v>
      </c>
      <c r="D23" s="1">
        <f t="shared" si="0"/>
        <v>47</v>
      </c>
      <c r="E23" s="1">
        <v>47</v>
      </c>
      <c r="G23" s="1" t="s">
        <v>24</v>
      </c>
      <c r="H23" s="1">
        <v>26</v>
      </c>
      <c r="I23" s="1">
        <v>21</v>
      </c>
      <c r="J23" s="1">
        <f t="shared" si="1"/>
        <v>47</v>
      </c>
      <c r="K23" s="1">
        <v>47</v>
      </c>
    </row>
    <row r="24" spans="1:11" ht="30" customHeight="1">
      <c r="A24" s="1" t="s">
        <v>25</v>
      </c>
      <c r="B24" s="1">
        <v>31</v>
      </c>
      <c r="C24" s="1">
        <v>18</v>
      </c>
      <c r="D24" s="1">
        <f t="shared" si="0"/>
        <v>49</v>
      </c>
      <c r="E24" s="1">
        <v>49</v>
      </c>
      <c r="G24" s="1" t="s">
        <v>25</v>
      </c>
      <c r="H24" s="1">
        <v>31</v>
      </c>
      <c r="I24" s="1">
        <v>18</v>
      </c>
      <c r="J24" s="1">
        <f t="shared" si="1"/>
        <v>49</v>
      </c>
      <c r="K24" s="1">
        <v>49</v>
      </c>
    </row>
    <row r="25" spans="1:11" ht="30" customHeight="1">
      <c r="A25" s="1" t="s">
        <v>26</v>
      </c>
      <c r="B25" s="1">
        <f>SUM(B4:B24)</f>
        <v>2084</v>
      </c>
      <c r="C25" s="1">
        <f>SUM(C4:C24)</f>
        <v>2299</v>
      </c>
      <c r="D25" s="1">
        <f>SUM(D4:D24)</f>
        <v>4383</v>
      </c>
      <c r="E25" s="1">
        <f>SUM(E4:E24)</f>
        <v>2292</v>
      </c>
      <c r="G25" s="1" t="s">
        <v>26</v>
      </c>
      <c r="H25" s="1">
        <f>SUM(H4:H24)</f>
        <v>2069</v>
      </c>
      <c r="I25" s="1">
        <f>SUM(I4:I24)</f>
        <v>2291</v>
      </c>
      <c r="J25" s="1">
        <f>SUM(J4:J24)</f>
        <v>4360</v>
      </c>
      <c r="K25" s="1">
        <f>SUM(K4:K24)</f>
        <v>2275</v>
      </c>
    </row>
    <row r="26" ht="24" customHeight="1"/>
    <row r="27" spans="1:11" ht="30" customHeight="1">
      <c r="A27" s="3" t="s">
        <v>27</v>
      </c>
      <c r="B27" s="3"/>
      <c r="C27" s="3"/>
      <c r="D27" s="3"/>
      <c r="E27" s="3"/>
      <c r="G27" s="3" t="s">
        <v>27</v>
      </c>
      <c r="H27" s="3"/>
      <c r="I27" s="3"/>
      <c r="J27" s="3"/>
      <c r="K27" s="3"/>
    </row>
    <row r="28" spans="1:7" ht="24" customHeight="1">
      <c r="A28" s="2" t="str">
        <f>A2</f>
        <v>【外国人含む】</v>
      </c>
      <c r="G28" s="2" t="str">
        <f>G2</f>
        <v>【日本人のみ】</v>
      </c>
    </row>
    <row r="29" spans="1:11" ht="30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G29" s="1" t="s">
        <v>0</v>
      </c>
      <c r="H29" s="1" t="s">
        <v>1</v>
      </c>
      <c r="I29" s="1" t="s">
        <v>2</v>
      </c>
      <c r="J29" s="1" t="s">
        <v>3</v>
      </c>
      <c r="K29" s="1" t="s">
        <v>4</v>
      </c>
    </row>
    <row r="30" spans="1:11" ht="30" customHeight="1">
      <c r="A30" s="1" t="s">
        <v>5</v>
      </c>
      <c r="B30" s="1">
        <v>110</v>
      </c>
      <c r="C30" s="1">
        <v>146</v>
      </c>
      <c r="D30" s="1">
        <f>SUM(B30:C30)</f>
        <v>256</v>
      </c>
      <c r="E30" s="1">
        <v>115</v>
      </c>
      <c r="G30" s="1" t="s">
        <v>5</v>
      </c>
      <c r="H30" s="1">
        <v>110</v>
      </c>
      <c r="I30" s="1">
        <v>145</v>
      </c>
      <c r="J30" s="1">
        <f>SUM(H30:I30)</f>
        <v>255</v>
      </c>
      <c r="K30" s="1">
        <v>115</v>
      </c>
    </row>
    <row r="31" spans="1:11" ht="30" customHeight="1">
      <c r="A31" s="1" t="s">
        <v>6</v>
      </c>
      <c r="B31" s="1">
        <v>117</v>
      </c>
      <c r="C31" s="1">
        <v>126</v>
      </c>
      <c r="D31" s="1">
        <f aca="true" t="shared" si="2" ref="D31:D46">SUM(B31:C31)</f>
        <v>243</v>
      </c>
      <c r="E31" s="1">
        <v>109</v>
      </c>
      <c r="G31" s="1" t="s">
        <v>6</v>
      </c>
      <c r="H31" s="1">
        <v>116</v>
      </c>
      <c r="I31" s="1">
        <v>126</v>
      </c>
      <c r="J31" s="1">
        <f aca="true" t="shared" si="3" ref="J31:J46">SUM(H31:I31)</f>
        <v>242</v>
      </c>
      <c r="K31" s="1">
        <v>109</v>
      </c>
    </row>
    <row r="32" spans="1:11" ht="30" customHeight="1">
      <c r="A32" s="1" t="s">
        <v>7</v>
      </c>
      <c r="B32" s="1">
        <v>253</v>
      </c>
      <c r="C32" s="1">
        <v>276</v>
      </c>
      <c r="D32" s="1">
        <f t="shared" si="2"/>
        <v>529</v>
      </c>
      <c r="E32" s="1">
        <v>258</v>
      </c>
      <c r="G32" s="1" t="s">
        <v>7</v>
      </c>
      <c r="H32" s="1">
        <v>253</v>
      </c>
      <c r="I32" s="1">
        <v>275</v>
      </c>
      <c r="J32" s="1">
        <f t="shared" si="3"/>
        <v>528</v>
      </c>
      <c r="K32" s="1">
        <v>258</v>
      </c>
    </row>
    <row r="33" spans="1:11" ht="30" customHeight="1">
      <c r="A33" s="1" t="s">
        <v>8</v>
      </c>
      <c r="B33" s="1">
        <v>290</v>
      </c>
      <c r="C33" s="1">
        <v>299</v>
      </c>
      <c r="D33" s="1">
        <f t="shared" si="2"/>
        <v>589</v>
      </c>
      <c r="E33" s="1">
        <v>336</v>
      </c>
      <c r="G33" s="1" t="s">
        <v>8</v>
      </c>
      <c r="H33" s="1">
        <v>279</v>
      </c>
      <c r="I33" s="1">
        <v>295</v>
      </c>
      <c r="J33" s="1">
        <f t="shared" si="3"/>
        <v>574</v>
      </c>
      <c r="K33" s="1">
        <v>323</v>
      </c>
    </row>
    <row r="34" spans="1:11" ht="30" customHeight="1">
      <c r="A34" s="1" t="s">
        <v>9</v>
      </c>
      <c r="B34" s="1">
        <v>178</v>
      </c>
      <c r="C34" s="1">
        <v>189</v>
      </c>
      <c r="D34" s="1">
        <f t="shared" si="2"/>
        <v>367</v>
      </c>
      <c r="E34" s="1">
        <v>174</v>
      </c>
      <c r="G34" s="1" t="s">
        <v>9</v>
      </c>
      <c r="H34" s="1">
        <v>178</v>
      </c>
      <c r="I34" s="1">
        <v>189</v>
      </c>
      <c r="J34" s="1">
        <f t="shared" si="3"/>
        <v>367</v>
      </c>
      <c r="K34" s="1">
        <v>174</v>
      </c>
    </row>
    <row r="35" spans="1:11" ht="30" customHeight="1">
      <c r="A35" s="1" t="s">
        <v>10</v>
      </c>
      <c r="B35" s="1">
        <v>366</v>
      </c>
      <c r="C35" s="1">
        <v>424</v>
      </c>
      <c r="D35" s="1">
        <f t="shared" si="2"/>
        <v>790</v>
      </c>
      <c r="E35" s="1">
        <v>381</v>
      </c>
      <c r="G35" s="1" t="s">
        <v>10</v>
      </c>
      <c r="H35" s="1">
        <v>365</v>
      </c>
      <c r="I35" s="1">
        <v>423</v>
      </c>
      <c r="J35" s="1">
        <f t="shared" si="3"/>
        <v>788</v>
      </c>
      <c r="K35" s="1">
        <v>379</v>
      </c>
    </row>
    <row r="36" spans="1:11" ht="30" customHeight="1">
      <c r="A36" s="1" t="s">
        <v>11</v>
      </c>
      <c r="B36" s="1">
        <v>42</v>
      </c>
      <c r="C36" s="1">
        <v>50</v>
      </c>
      <c r="D36" s="1">
        <f t="shared" si="2"/>
        <v>92</v>
      </c>
      <c r="E36" s="1">
        <v>50</v>
      </c>
      <c r="G36" s="1" t="s">
        <v>11</v>
      </c>
      <c r="H36" s="1">
        <v>42</v>
      </c>
      <c r="I36" s="1">
        <v>50</v>
      </c>
      <c r="J36" s="1">
        <f t="shared" si="3"/>
        <v>92</v>
      </c>
      <c r="K36" s="1">
        <v>50</v>
      </c>
    </row>
    <row r="37" spans="1:11" ht="30" customHeight="1">
      <c r="A37" s="1" t="s">
        <v>12</v>
      </c>
      <c r="B37" s="1">
        <v>46</v>
      </c>
      <c r="C37" s="1">
        <v>55</v>
      </c>
      <c r="D37" s="1">
        <f t="shared" si="2"/>
        <v>101</v>
      </c>
      <c r="E37" s="1">
        <v>45</v>
      </c>
      <c r="G37" s="1" t="s">
        <v>12</v>
      </c>
      <c r="H37" s="1">
        <v>45</v>
      </c>
      <c r="I37" s="1">
        <v>54</v>
      </c>
      <c r="J37" s="1">
        <f t="shared" si="3"/>
        <v>99</v>
      </c>
      <c r="K37" s="1">
        <v>43</v>
      </c>
    </row>
    <row r="38" spans="1:11" ht="30" customHeight="1">
      <c r="A38" s="1" t="s">
        <v>13</v>
      </c>
      <c r="B38" s="1">
        <v>113</v>
      </c>
      <c r="C38" s="1">
        <v>100</v>
      </c>
      <c r="D38" s="1">
        <f t="shared" si="2"/>
        <v>213</v>
      </c>
      <c r="E38" s="1">
        <v>166</v>
      </c>
      <c r="G38" s="1" t="s">
        <v>13</v>
      </c>
      <c r="H38" s="1">
        <v>112</v>
      </c>
      <c r="I38" s="1">
        <v>100</v>
      </c>
      <c r="J38" s="1">
        <f t="shared" si="3"/>
        <v>212</v>
      </c>
      <c r="K38" s="1">
        <v>166</v>
      </c>
    </row>
    <row r="39" spans="1:11" ht="30" customHeight="1">
      <c r="A39" s="1" t="s">
        <v>14</v>
      </c>
      <c r="B39" s="1">
        <v>12</v>
      </c>
      <c r="C39" s="1">
        <v>11</v>
      </c>
      <c r="D39" s="1">
        <f t="shared" si="2"/>
        <v>23</v>
      </c>
      <c r="E39" s="1">
        <v>16</v>
      </c>
      <c r="G39" s="1" t="s">
        <v>14</v>
      </c>
      <c r="H39" s="1">
        <v>12</v>
      </c>
      <c r="I39" s="1">
        <v>11</v>
      </c>
      <c r="J39" s="1">
        <f t="shared" si="3"/>
        <v>23</v>
      </c>
      <c r="K39" s="1">
        <v>16</v>
      </c>
    </row>
    <row r="40" spans="1:11" ht="30" customHeight="1">
      <c r="A40" s="1" t="s">
        <v>15</v>
      </c>
      <c r="B40" s="1">
        <v>23</v>
      </c>
      <c r="C40" s="1">
        <v>24</v>
      </c>
      <c r="D40" s="1">
        <f t="shared" si="2"/>
        <v>47</v>
      </c>
      <c r="E40" s="1">
        <v>16</v>
      </c>
      <c r="G40" s="1" t="s">
        <v>15</v>
      </c>
      <c r="H40" s="1">
        <v>23</v>
      </c>
      <c r="I40" s="1">
        <v>24</v>
      </c>
      <c r="J40" s="1">
        <f t="shared" si="3"/>
        <v>47</v>
      </c>
      <c r="K40" s="1">
        <v>16</v>
      </c>
    </row>
    <row r="41" spans="1:11" ht="30" customHeight="1">
      <c r="A41" s="1" t="s">
        <v>16</v>
      </c>
      <c r="B41" s="1">
        <v>24</v>
      </c>
      <c r="C41" s="1">
        <v>19</v>
      </c>
      <c r="D41" s="1">
        <f t="shared" si="2"/>
        <v>43</v>
      </c>
      <c r="E41" s="1">
        <v>16</v>
      </c>
      <c r="G41" s="1" t="s">
        <v>16</v>
      </c>
      <c r="H41" s="1">
        <v>24</v>
      </c>
      <c r="I41" s="1">
        <v>19</v>
      </c>
      <c r="J41" s="1">
        <f t="shared" si="3"/>
        <v>43</v>
      </c>
      <c r="K41" s="1">
        <v>16</v>
      </c>
    </row>
    <row r="42" spans="1:11" ht="30" customHeight="1">
      <c r="A42" s="1" t="s">
        <v>17</v>
      </c>
      <c r="B42" s="1">
        <v>5</v>
      </c>
      <c r="C42" s="1">
        <v>2</v>
      </c>
      <c r="D42" s="1">
        <f t="shared" si="2"/>
        <v>7</v>
      </c>
      <c r="E42" s="1">
        <v>3</v>
      </c>
      <c r="G42" s="1" t="s">
        <v>17</v>
      </c>
      <c r="H42" s="1">
        <v>5</v>
      </c>
      <c r="I42" s="1">
        <v>2</v>
      </c>
      <c r="J42" s="1">
        <f t="shared" si="3"/>
        <v>7</v>
      </c>
      <c r="K42" s="1">
        <v>3</v>
      </c>
    </row>
    <row r="43" spans="1:11" ht="30" customHeight="1">
      <c r="A43" s="1" t="s">
        <v>18</v>
      </c>
      <c r="B43" s="1">
        <v>20</v>
      </c>
      <c r="C43" s="1">
        <v>9</v>
      </c>
      <c r="D43" s="1">
        <f t="shared" si="2"/>
        <v>29</v>
      </c>
      <c r="E43" s="1">
        <v>17</v>
      </c>
      <c r="G43" s="1" t="s">
        <v>18</v>
      </c>
      <c r="H43" s="1">
        <v>20</v>
      </c>
      <c r="I43" s="1">
        <v>9</v>
      </c>
      <c r="J43" s="1">
        <f t="shared" si="3"/>
        <v>29</v>
      </c>
      <c r="K43" s="1">
        <v>17</v>
      </c>
    </row>
    <row r="44" spans="1:11" ht="30" customHeight="1">
      <c r="A44" s="1" t="s">
        <v>19</v>
      </c>
      <c r="B44" s="1">
        <v>29</v>
      </c>
      <c r="C44" s="1">
        <v>66</v>
      </c>
      <c r="D44" s="1">
        <f t="shared" si="2"/>
        <v>95</v>
      </c>
      <c r="E44" s="1">
        <v>71</v>
      </c>
      <c r="G44" s="1" t="s">
        <v>19</v>
      </c>
      <c r="H44" s="1">
        <v>29</v>
      </c>
      <c r="I44" s="1">
        <v>66</v>
      </c>
      <c r="J44" s="1">
        <f t="shared" si="3"/>
        <v>95</v>
      </c>
      <c r="K44" s="1">
        <v>71</v>
      </c>
    </row>
    <row r="45" spans="1:11" ht="30" customHeight="1">
      <c r="A45" s="1" t="s">
        <v>20</v>
      </c>
      <c r="B45" s="1">
        <v>260</v>
      </c>
      <c r="C45" s="1">
        <v>298</v>
      </c>
      <c r="D45" s="1">
        <f t="shared" si="2"/>
        <v>558</v>
      </c>
      <c r="E45" s="1">
        <v>315</v>
      </c>
      <c r="G45" s="1" t="s">
        <v>20</v>
      </c>
      <c r="H45" s="1">
        <v>260</v>
      </c>
      <c r="I45" s="1">
        <v>298</v>
      </c>
      <c r="J45" s="1">
        <f t="shared" si="3"/>
        <v>558</v>
      </c>
      <c r="K45" s="1">
        <v>315</v>
      </c>
    </row>
    <row r="46" spans="1:11" ht="30" customHeight="1">
      <c r="A46" s="1" t="s">
        <v>21</v>
      </c>
      <c r="B46" s="1">
        <v>196</v>
      </c>
      <c r="C46" s="1">
        <v>205</v>
      </c>
      <c r="D46" s="1">
        <f t="shared" si="2"/>
        <v>401</v>
      </c>
      <c r="E46" s="1">
        <v>204</v>
      </c>
      <c r="G46" s="1" t="s">
        <v>21</v>
      </c>
      <c r="H46" s="1">
        <v>196</v>
      </c>
      <c r="I46" s="1">
        <v>205</v>
      </c>
      <c r="J46" s="1">
        <f t="shared" si="3"/>
        <v>401</v>
      </c>
      <c r="K46" s="1">
        <v>204</v>
      </c>
    </row>
    <row r="47" spans="1:11" ht="30" customHeight="1">
      <c r="A47" s="1" t="s">
        <v>26</v>
      </c>
      <c r="B47" s="1">
        <f>SUM(B30:B46)</f>
        <v>2084</v>
      </c>
      <c r="C47" s="1">
        <f>SUM(C30:C46)</f>
        <v>2299</v>
      </c>
      <c r="D47" s="1">
        <f>SUM(D30:D46)</f>
        <v>4383</v>
      </c>
      <c r="E47" s="1">
        <f>SUM(E30:E46)</f>
        <v>2292</v>
      </c>
      <c r="G47" s="1" t="s">
        <v>26</v>
      </c>
      <c r="H47" s="1">
        <f>SUM(H30:H46)</f>
        <v>2069</v>
      </c>
      <c r="I47" s="1">
        <f>SUM(I30:I46)</f>
        <v>2291</v>
      </c>
      <c r="J47" s="1">
        <f>SUM(J30:J46)</f>
        <v>4360</v>
      </c>
      <c r="K47" s="1">
        <f>SUM(K30:K46)</f>
        <v>2275</v>
      </c>
    </row>
  </sheetData>
  <sheetProtection/>
  <mergeCells count="4">
    <mergeCell ref="A1:E1"/>
    <mergeCell ref="A27:E27"/>
    <mergeCell ref="G1:K1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0">
      <selection activeCell="I19" sqref="I19"/>
    </sheetView>
  </sheetViews>
  <sheetFormatPr defaultColWidth="9.00390625" defaultRowHeight="13.5"/>
  <cols>
    <col min="1" max="1" width="19.00390625" style="0" customWidth="1"/>
    <col min="2" max="5" width="16.625" style="0" customWidth="1"/>
    <col min="6" max="6" width="2.125" style="0" customWidth="1"/>
    <col min="7" max="7" width="19.00390625" style="0" customWidth="1"/>
    <col min="8" max="11" width="16.625" style="0" customWidth="1"/>
  </cols>
  <sheetData>
    <row r="1" spans="1:11" ht="30" customHeight="1">
      <c r="A1" s="3" t="s">
        <v>46</v>
      </c>
      <c r="B1" s="3"/>
      <c r="C1" s="3"/>
      <c r="D1" s="3"/>
      <c r="E1" s="3"/>
      <c r="G1" s="3" t="s">
        <v>47</v>
      </c>
      <c r="H1" s="3"/>
      <c r="I1" s="3"/>
      <c r="J1" s="3"/>
      <c r="K1" s="3"/>
    </row>
    <row r="2" spans="1:7" ht="18.75" customHeight="1">
      <c r="A2" s="2" t="s">
        <v>34</v>
      </c>
      <c r="G2" s="2" t="s">
        <v>35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v>106</v>
      </c>
      <c r="C4" s="1">
        <v>145</v>
      </c>
      <c r="D4" s="1">
        <f>SUM(B4:C4)</f>
        <v>251</v>
      </c>
      <c r="E4" s="1">
        <v>113</v>
      </c>
      <c r="G4" s="1" t="s">
        <v>5</v>
      </c>
      <c r="H4" s="1">
        <v>106</v>
      </c>
      <c r="I4" s="1">
        <v>144</v>
      </c>
      <c r="J4" s="1">
        <f>SUM(H4:I4)</f>
        <v>250</v>
      </c>
      <c r="K4" s="1">
        <v>113</v>
      </c>
    </row>
    <row r="5" spans="1:11" ht="30" customHeight="1">
      <c r="A5" s="1" t="s">
        <v>6</v>
      </c>
      <c r="B5" s="1">
        <v>118</v>
      </c>
      <c r="C5" s="1">
        <v>128</v>
      </c>
      <c r="D5" s="1">
        <f aca="true" t="shared" si="0" ref="D5:D24">SUM(B5:C5)</f>
        <v>246</v>
      </c>
      <c r="E5" s="1">
        <v>114</v>
      </c>
      <c r="G5" s="1" t="s">
        <v>6</v>
      </c>
      <c r="H5" s="1">
        <v>117</v>
      </c>
      <c r="I5" s="1">
        <v>128</v>
      </c>
      <c r="J5" s="1">
        <f aca="true" t="shared" si="1" ref="J5:J24">SUM(H5:I5)</f>
        <v>245</v>
      </c>
      <c r="K5" s="1">
        <v>114</v>
      </c>
    </row>
    <row r="6" spans="1:11" ht="30" customHeight="1">
      <c r="A6" s="1" t="s">
        <v>7</v>
      </c>
      <c r="B6" s="1">
        <v>266</v>
      </c>
      <c r="C6" s="1">
        <v>287</v>
      </c>
      <c r="D6" s="1">
        <f t="shared" si="0"/>
        <v>553</v>
      </c>
      <c r="E6" s="1">
        <v>272</v>
      </c>
      <c r="G6" s="1" t="s">
        <v>7</v>
      </c>
      <c r="H6" s="1">
        <v>266</v>
      </c>
      <c r="I6" s="1">
        <v>286</v>
      </c>
      <c r="J6" s="1">
        <f t="shared" si="1"/>
        <v>552</v>
      </c>
      <c r="K6" s="1">
        <v>272</v>
      </c>
    </row>
    <row r="7" spans="1:11" ht="30" customHeight="1">
      <c r="A7" s="1" t="s">
        <v>8</v>
      </c>
      <c r="B7" s="1">
        <v>291</v>
      </c>
      <c r="C7" s="1">
        <v>312</v>
      </c>
      <c r="D7" s="1">
        <f t="shared" si="0"/>
        <v>603</v>
      </c>
      <c r="E7" s="1">
        <v>345</v>
      </c>
      <c r="G7" s="1" t="s">
        <v>8</v>
      </c>
      <c r="H7" s="1">
        <v>283</v>
      </c>
      <c r="I7" s="1">
        <v>306</v>
      </c>
      <c r="J7" s="1">
        <f t="shared" si="1"/>
        <v>589</v>
      </c>
      <c r="K7" s="1">
        <v>333</v>
      </c>
    </row>
    <row r="8" spans="1:11" ht="30" customHeight="1">
      <c r="A8" s="1" t="s">
        <v>9</v>
      </c>
      <c r="B8" s="1">
        <v>172</v>
      </c>
      <c r="C8" s="1">
        <v>187</v>
      </c>
      <c r="D8" s="1">
        <f t="shared" si="0"/>
        <v>359</v>
      </c>
      <c r="E8" s="1">
        <v>170</v>
      </c>
      <c r="G8" s="1" t="s">
        <v>9</v>
      </c>
      <c r="H8" s="1">
        <v>172</v>
      </c>
      <c r="I8" s="1">
        <v>187</v>
      </c>
      <c r="J8" s="1">
        <f t="shared" si="1"/>
        <v>359</v>
      </c>
      <c r="K8" s="1">
        <v>170</v>
      </c>
    </row>
    <row r="9" spans="1:11" ht="30" customHeight="1">
      <c r="A9" s="1" t="s">
        <v>10</v>
      </c>
      <c r="B9" s="1">
        <v>360</v>
      </c>
      <c r="C9" s="1">
        <v>431</v>
      </c>
      <c r="D9" s="1">
        <f t="shared" si="0"/>
        <v>791</v>
      </c>
      <c r="E9" s="1">
        <v>389</v>
      </c>
      <c r="G9" s="1" t="s">
        <v>10</v>
      </c>
      <c r="H9" s="1">
        <v>358</v>
      </c>
      <c r="I9" s="1">
        <v>430</v>
      </c>
      <c r="J9" s="1">
        <f t="shared" si="1"/>
        <v>788</v>
      </c>
      <c r="K9" s="1">
        <v>387</v>
      </c>
    </row>
    <row r="10" spans="1:11" ht="30" customHeight="1">
      <c r="A10" s="1" t="s">
        <v>11</v>
      </c>
      <c r="B10" s="1">
        <v>40</v>
      </c>
      <c r="C10" s="1">
        <v>47</v>
      </c>
      <c r="D10" s="1">
        <f t="shared" si="0"/>
        <v>87</v>
      </c>
      <c r="E10" s="1">
        <v>48</v>
      </c>
      <c r="G10" s="1" t="s">
        <v>11</v>
      </c>
      <c r="H10" s="1">
        <v>40</v>
      </c>
      <c r="I10" s="1">
        <v>47</v>
      </c>
      <c r="J10" s="1">
        <f t="shared" si="1"/>
        <v>87</v>
      </c>
      <c r="K10" s="1">
        <v>48</v>
      </c>
    </row>
    <row r="11" spans="1:11" ht="30" customHeight="1">
      <c r="A11" s="1" t="s">
        <v>12</v>
      </c>
      <c r="B11" s="1">
        <v>44</v>
      </c>
      <c r="C11" s="1">
        <v>54</v>
      </c>
      <c r="D11" s="1">
        <f t="shared" si="0"/>
        <v>98</v>
      </c>
      <c r="E11" s="1">
        <v>43</v>
      </c>
      <c r="G11" s="1" t="s">
        <v>12</v>
      </c>
      <c r="H11" s="1">
        <v>43</v>
      </c>
      <c r="I11" s="1">
        <v>53</v>
      </c>
      <c r="J11" s="1">
        <f t="shared" si="1"/>
        <v>96</v>
      </c>
      <c r="K11" s="1">
        <v>41</v>
      </c>
    </row>
    <row r="12" spans="1:11" ht="30" customHeight="1">
      <c r="A12" s="1" t="s">
        <v>13</v>
      </c>
      <c r="B12" s="1">
        <f>B38-B23-B24</f>
        <v>57</v>
      </c>
      <c r="C12" s="1">
        <f>C38-C23-C24</f>
        <v>62</v>
      </c>
      <c r="D12" s="1">
        <f t="shared" si="0"/>
        <v>119</v>
      </c>
      <c r="E12" s="1">
        <f>E38-E23-E24</f>
        <v>71</v>
      </c>
      <c r="G12" s="1" t="s">
        <v>13</v>
      </c>
      <c r="H12" s="1">
        <f>H38-H23-H24</f>
        <v>56</v>
      </c>
      <c r="I12" s="1">
        <f>I38-I23-I24</f>
        <v>62</v>
      </c>
      <c r="J12" s="1">
        <f t="shared" si="1"/>
        <v>118</v>
      </c>
      <c r="K12" s="1">
        <f>K38-K23-K24</f>
        <v>102</v>
      </c>
    </row>
    <row r="13" spans="1:11" ht="30" customHeight="1">
      <c r="A13" s="1" t="s">
        <v>14</v>
      </c>
      <c r="B13" s="1">
        <v>11</v>
      </c>
      <c r="C13" s="1">
        <v>11</v>
      </c>
      <c r="D13" s="1">
        <f t="shared" si="0"/>
        <v>22</v>
      </c>
      <c r="E13" s="1">
        <v>16</v>
      </c>
      <c r="G13" s="1" t="s">
        <v>14</v>
      </c>
      <c r="H13" s="1">
        <v>11</v>
      </c>
      <c r="I13" s="1">
        <v>11</v>
      </c>
      <c r="J13" s="1">
        <f t="shared" si="1"/>
        <v>22</v>
      </c>
      <c r="K13" s="1">
        <v>16</v>
      </c>
    </row>
    <row r="14" spans="1:11" ht="30" customHeight="1">
      <c r="A14" s="1" t="s">
        <v>15</v>
      </c>
      <c r="B14" s="1">
        <v>24</v>
      </c>
      <c r="C14" s="1">
        <v>24</v>
      </c>
      <c r="D14" s="1">
        <f t="shared" si="0"/>
        <v>48</v>
      </c>
      <c r="E14" s="1">
        <v>17</v>
      </c>
      <c r="G14" s="1" t="s">
        <v>15</v>
      </c>
      <c r="H14" s="1">
        <v>24</v>
      </c>
      <c r="I14" s="1">
        <v>24</v>
      </c>
      <c r="J14" s="1">
        <f t="shared" si="1"/>
        <v>48</v>
      </c>
      <c r="K14" s="1">
        <v>17</v>
      </c>
    </row>
    <row r="15" spans="1:11" ht="30" customHeight="1">
      <c r="A15" s="1" t="s">
        <v>16</v>
      </c>
      <c r="B15" s="1">
        <v>21</v>
      </c>
      <c r="C15" s="1">
        <v>18</v>
      </c>
      <c r="D15" s="1">
        <f t="shared" si="0"/>
        <v>39</v>
      </c>
      <c r="E15" s="1">
        <v>15</v>
      </c>
      <c r="G15" s="1" t="s">
        <v>16</v>
      </c>
      <c r="H15" s="1">
        <v>21</v>
      </c>
      <c r="I15" s="1">
        <v>18</v>
      </c>
      <c r="J15" s="1">
        <f t="shared" si="1"/>
        <v>39</v>
      </c>
      <c r="K15" s="1">
        <v>15</v>
      </c>
    </row>
    <row r="16" spans="1:11" ht="30" customHeight="1">
      <c r="A16" s="1" t="s">
        <v>17</v>
      </c>
      <c r="B16" s="1">
        <v>5</v>
      </c>
      <c r="C16" s="1">
        <v>2</v>
      </c>
      <c r="D16" s="1">
        <f t="shared" si="0"/>
        <v>7</v>
      </c>
      <c r="E16" s="1">
        <v>3</v>
      </c>
      <c r="G16" s="1" t="s">
        <v>17</v>
      </c>
      <c r="H16" s="1">
        <v>5</v>
      </c>
      <c r="I16" s="1">
        <v>2</v>
      </c>
      <c r="J16" s="1">
        <f t="shared" si="1"/>
        <v>7</v>
      </c>
      <c r="K16" s="1">
        <v>3</v>
      </c>
    </row>
    <row r="17" spans="1:11" ht="30" customHeight="1">
      <c r="A17" s="1" t="s">
        <v>18</v>
      </c>
      <c r="B17" s="1">
        <v>18</v>
      </c>
      <c r="C17" s="1">
        <v>10</v>
      </c>
      <c r="D17" s="1">
        <f t="shared" si="0"/>
        <v>28</v>
      </c>
      <c r="E17" s="1">
        <v>15</v>
      </c>
      <c r="G17" s="1" t="s">
        <v>18</v>
      </c>
      <c r="H17" s="1">
        <v>18</v>
      </c>
      <c r="I17" s="1">
        <v>10</v>
      </c>
      <c r="J17" s="1">
        <f t="shared" si="1"/>
        <v>28</v>
      </c>
      <c r="K17" s="1">
        <v>15</v>
      </c>
    </row>
    <row r="18" spans="1:11" ht="30" customHeight="1">
      <c r="A18" s="1" t="s">
        <v>19</v>
      </c>
      <c r="B18" s="1">
        <v>29</v>
      </c>
      <c r="C18" s="1">
        <v>34</v>
      </c>
      <c r="D18" s="1">
        <f t="shared" si="0"/>
        <v>63</v>
      </c>
      <c r="E18" s="1">
        <v>41</v>
      </c>
      <c r="G18" s="1" t="s">
        <v>19</v>
      </c>
      <c r="H18" s="1">
        <v>29</v>
      </c>
      <c r="I18" s="1">
        <v>34</v>
      </c>
      <c r="J18" s="1">
        <f t="shared" si="1"/>
        <v>63</v>
      </c>
      <c r="K18" s="1">
        <v>41</v>
      </c>
    </row>
    <row r="19" spans="1:11" ht="30" customHeight="1">
      <c r="A19" s="1" t="s">
        <v>20</v>
      </c>
      <c r="B19" s="1">
        <f>B45-B22-B21</f>
        <v>247</v>
      </c>
      <c r="C19" s="1">
        <f>C45-C22-C21</f>
        <v>283</v>
      </c>
      <c r="D19" s="1">
        <f t="shared" si="0"/>
        <v>530</v>
      </c>
      <c r="E19" s="1">
        <f>E45-E22-E21</f>
        <v>296</v>
      </c>
      <c r="G19" s="1" t="s">
        <v>20</v>
      </c>
      <c r="H19" s="1">
        <f>H45-H22-H21</f>
        <v>247</v>
      </c>
      <c r="I19" s="1">
        <f>I45-I22-I21</f>
        <v>282</v>
      </c>
      <c r="J19" s="1">
        <f t="shared" si="1"/>
        <v>529</v>
      </c>
      <c r="K19" s="1">
        <f>K45-K22-K21</f>
        <v>263</v>
      </c>
    </row>
    <row r="20" spans="1:11" ht="30" customHeight="1">
      <c r="A20" s="1" t="s">
        <v>21</v>
      </c>
      <c r="B20" s="1">
        <v>190</v>
      </c>
      <c r="C20" s="1">
        <v>195</v>
      </c>
      <c r="D20" s="1">
        <f t="shared" si="0"/>
        <v>385</v>
      </c>
      <c r="E20" s="1">
        <v>202</v>
      </c>
      <c r="G20" s="1" t="s">
        <v>21</v>
      </c>
      <c r="H20" s="1">
        <v>190</v>
      </c>
      <c r="I20" s="1">
        <v>195</v>
      </c>
      <c r="J20" s="1">
        <f t="shared" si="1"/>
        <v>385</v>
      </c>
      <c r="K20" s="1">
        <v>202</v>
      </c>
    </row>
    <row r="21" spans="1:11" ht="30" customHeight="1">
      <c r="A21" s="1" t="s">
        <v>22</v>
      </c>
      <c r="B21" s="1">
        <v>3</v>
      </c>
      <c r="C21" s="1">
        <v>36</v>
      </c>
      <c r="D21" s="1">
        <f t="shared" si="0"/>
        <v>39</v>
      </c>
      <c r="E21" s="1">
        <v>39</v>
      </c>
      <c r="G21" s="1" t="s">
        <v>22</v>
      </c>
      <c r="H21" s="1">
        <v>3</v>
      </c>
      <c r="I21" s="1">
        <v>36</v>
      </c>
      <c r="J21" s="1">
        <f t="shared" si="1"/>
        <v>39</v>
      </c>
      <c r="K21" s="1">
        <v>39</v>
      </c>
    </row>
    <row r="22" spans="1:11" ht="30" customHeight="1">
      <c r="A22" s="1" t="s">
        <v>23</v>
      </c>
      <c r="B22" s="1">
        <v>5</v>
      </c>
      <c r="C22" s="1">
        <v>12</v>
      </c>
      <c r="D22" s="1">
        <f t="shared" si="0"/>
        <v>17</v>
      </c>
      <c r="E22" s="1">
        <v>17</v>
      </c>
      <c r="G22" s="1" t="s">
        <v>23</v>
      </c>
      <c r="H22" s="1">
        <v>5</v>
      </c>
      <c r="I22" s="1">
        <v>12</v>
      </c>
      <c r="J22" s="1">
        <f t="shared" si="1"/>
        <v>17</v>
      </c>
      <c r="K22" s="1">
        <v>49</v>
      </c>
    </row>
    <row r="23" spans="1:11" ht="30" customHeight="1">
      <c r="A23" s="1" t="s">
        <v>24</v>
      </c>
      <c r="B23" s="1">
        <v>29</v>
      </c>
      <c r="C23" s="1">
        <v>20</v>
      </c>
      <c r="D23" s="1">
        <f t="shared" si="0"/>
        <v>49</v>
      </c>
      <c r="E23" s="1">
        <v>49</v>
      </c>
      <c r="G23" s="1" t="s">
        <v>24</v>
      </c>
      <c r="H23" s="1">
        <v>29</v>
      </c>
      <c r="I23" s="1">
        <v>20</v>
      </c>
      <c r="J23" s="1">
        <f t="shared" si="1"/>
        <v>49</v>
      </c>
      <c r="K23" s="1">
        <v>17</v>
      </c>
    </row>
    <row r="24" spans="1:11" ht="30" customHeight="1">
      <c r="A24" s="1" t="s">
        <v>25</v>
      </c>
      <c r="B24" s="1">
        <v>31</v>
      </c>
      <c r="C24" s="1">
        <v>18</v>
      </c>
      <c r="D24" s="1">
        <f t="shared" si="0"/>
        <v>49</v>
      </c>
      <c r="E24" s="1">
        <v>49</v>
      </c>
      <c r="G24" s="1" t="s">
        <v>25</v>
      </c>
      <c r="H24" s="1">
        <v>31</v>
      </c>
      <c r="I24" s="1">
        <v>18</v>
      </c>
      <c r="J24" s="1">
        <f t="shared" si="1"/>
        <v>49</v>
      </c>
      <c r="K24" s="1">
        <v>49</v>
      </c>
    </row>
    <row r="25" spans="1:11" ht="30" customHeight="1">
      <c r="A25" s="1" t="s">
        <v>26</v>
      </c>
      <c r="B25" s="1">
        <f>SUM(B4:B24)</f>
        <v>2067</v>
      </c>
      <c r="C25" s="1">
        <f>SUM(C4:C24)</f>
        <v>2316</v>
      </c>
      <c r="D25" s="1">
        <f>SUM(D4:D24)</f>
        <v>4383</v>
      </c>
      <c r="E25" s="1">
        <f>SUM(E4:E24)</f>
        <v>2324</v>
      </c>
      <c r="G25" s="1" t="s">
        <v>26</v>
      </c>
      <c r="H25" s="1">
        <f>SUM(H4:H24)</f>
        <v>2054</v>
      </c>
      <c r="I25" s="1">
        <f>SUM(I4:I24)</f>
        <v>2305</v>
      </c>
      <c r="J25" s="1">
        <f>SUM(J4:J24)</f>
        <v>4359</v>
      </c>
      <c r="K25" s="1">
        <f>SUM(K4:K24)</f>
        <v>2306</v>
      </c>
    </row>
    <row r="26" ht="24" customHeight="1"/>
    <row r="27" spans="1:11" ht="30" customHeight="1">
      <c r="A27" s="3" t="s">
        <v>48</v>
      </c>
      <c r="B27" s="3"/>
      <c r="C27" s="3"/>
      <c r="D27" s="3"/>
      <c r="E27" s="3"/>
      <c r="G27" s="3" t="s">
        <v>48</v>
      </c>
      <c r="H27" s="3"/>
      <c r="I27" s="3"/>
      <c r="J27" s="3"/>
      <c r="K27" s="3"/>
    </row>
    <row r="28" spans="1:7" ht="24" customHeight="1">
      <c r="A28" s="2" t="s">
        <v>34</v>
      </c>
      <c r="G28" s="2" t="s">
        <v>35</v>
      </c>
    </row>
    <row r="29" spans="1:11" ht="30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G29" s="1" t="s">
        <v>0</v>
      </c>
      <c r="H29" s="1" t="s">
        <v>1</v>
      </c>
      <c r="I29" s="1" t="s">
        <v>2</v>
      </c>
      <c r="J29" s="1" t="s">
        <v>3</v>
      </c>
      <c r="K29" s="1" t="s">
        <v>4</v>
      </c>
    </row>
    <row r="30" spans="1:11" ht="30" customHeight="1">
      <c r="A30" s="1" t="s">
        <v>5</v>
      </c>
      <c r="B30" s="1">
        <v>106</v>
      </c>
      <c r="C30" s="1">
        <v>145</v>
      </c>
      <c r="D30" s="1">
        <f aca="true" t="shared" si="2" ref="D30:D46">SUM(B30:C30)</f>
        <v>251</v>
      </c>
      <c r="E30" s="1">
        <v>113</v>
      </c>
      <c r="G30" s="1" t="s">
        <v>5</v>
      </c>
      <c r="H30" s="1">
        <v>106</v>
      </c>
      <c r="I30" s="1">
        <v>144</v>
      </c>
      <c r="J30" s="1">
        <f aca="true" t="shared" si="3" ref="J30:J46">SUM(H30:I30)</f>
        <v>250</v>
      </c>
      <c r="K30" s="1">
        <v>113</v>
      </c>
    </row>
    <row r="31" spans="1:11" ht="30" customHeight="1">
      <c r="A31" s="1" t="s">
        <v>6</v>
      </c>
      <c r="B31" s="1">
        <v>118</v>
      </c>
      <c r="C31" s="1">
        <v>128</v>
      </c>
      <c r="D31" s="1">
        <f t="shared" si="2"/>
        <v>246</v>
      </c>
      <c r="E31" s="1">
        <v>114</v>
      </c>
      <c r="G31" s="1" t="s">
        <v>6</v>
      </c>
      <c r="H31" s="1">
        <v>117</v>
      </c>
      <c r="I31" s="1">
        <v>128</v>
      </c>
      <c r="J31" s="1">
        <f t="shared" si="3"/>
        <v>245</v>
      </c>
      <c r="K31" s="1">
        <v>114</v>
      </c>
    </row>
    <row r="32" spans="1:11" ht="30" customHeight="1">
      <c r="A32" s="1" t="s">
        <v>7</v>
      </c>
      <c r="B32" s="1">
        <v>266</v>
      </c>
      <c r="C32" s="1">
        <v>287</v>
      </c>
      <c r="D32" s="1">
        <f t="shared" si="2"/>
        <v>553</v>
      </c>
      <c r="E32" s="1">
        <v>272</v>
      </c>
      <c r="G32" s="1" t="s">
        <v>7</v>
      </c>
      <c r="H32" s="1">
        <v>266</v>
      </c>
      <c r="I32" s="1">
        <v>286</v>
      </c>
      <c r="J32" s="1">
        <f t="shared" si="3"/>
        <v>552</v>
      </c>
      <c r="K32" s="1">
        <v>272</v>
      </c>
    </row>
    <row r="33" spans="1:11" ht="30" customHeight="1">
      <c r="A33" s="1" t="s">
        <v>8</v>
      </c>
      <c r="B33" s="1">
        <v>291</v>
      </c>
      <c r="C33" s="1">
        <v>312</v>
      </c>
      <c r="D33" s="1">
        <f t="shared" si="2"/>
        <v>603</v>
      </c>
      <c r="E33" s="1">
        <v>345</v>
      </c>
      <c r="G33" s="1" t="s">
        <v>8</v>
      </c>
      <c r="H33" s="1">
        <v>283</v>
      </c>
      <c r="I33" s="1">
        <v>306</v>
      </c>
      <c r="J33" s="1">
        <f t="shared" si="3"/>
        <v>589</v>
      </c>
      <c r="K33" s="1">
        <v>333</v>
      </c>
    </row>
    <row r="34" spans="1:11" ht="30" customHeight="1">
      <c r="A34" s="1" t="s">
        <v>9</v>
      </c>
      <c r="B34" s="1">
        <v>172</v>
      </c>
      <c r="C34" s="1">
        <v>187</v>
      </c>
      <c r="D34" s="1">
        <f t="shared" si="2"/>
        <v>359</v>
      </c>
      <c r="E34" s="1">
        <v>170</v>
      </c>
      <c r="G34" s="1" t="s">
        <v>9</v>
      </c>
      <c r="H34" s="1">
        <v>172</v>
      </c>
      <c r="I34" s="1">
        <v>187</v>
      </c>
      <c r="J34" s="1">
        <f t="shared" si="3"/>
        <v>359</v>
      </c>
      <c r="K34" s="1">
        <v>170</v>
      </c>
    </row>
    <row r="35" spans="1:11" ht="30" customHeight="1">
      <c r="A35" s="1" t="s">
        <v>10</v>
      </c>
      <c r="B35" s="1">
        <v>360</v>
      </c>
      <c r="C35" s="1">
        <v>431</v>
      </c>
      <c r="D35" s="1">
        <f t="shared" si="2"/>
        <v>791</v>
      </c>
      <c r="E35" s="1">
        <v>389</v>
      </c>
      <c r="G35" s="1" t="s">
        <v>10</v>
      </c>
      <c r="H35" s="1">
        <v>358</v>
      </c>
      <c r="I35" s="1">
        <v>430</v>
      </c>
      <c r="J35" s="1">
        <f t="shared" si="3"/>
        <v>788</v>
      </c>
      <c r="K35" s="1">
        <v>387</v>
      </c>
    </row>
    <row r="36" spans="1:11" ht="30" customHeight="1">
      <c r="A36" s="1" t="s">
        <v>11</v>
      </c>
      <c r="B36" s="1">
        <v>40</v>
      </c>
      <c r="C36" s="1">
        <v>47</v>
      </c>
      <c r="D36" s="1">
        <f t="shared" si="2"/>
        <v>87</v>
      </c>
      <c r="E36" s="1">
        <v>48</v>
      </c>
      <c r="G36" s="1" t="s">
        <v>11</v>
      </c>
      <c r="H36" s="1">
        <v>40</v>
      </c>
      <c r="I36" s="1">
        <v>47</v>
      </c>
      <c r="J36" s="1">
        <f t="shared" si="3"/>
        <v>87</v>
      </c>
      <c r="K36" s="1">
        <v>48</v>
      </c>
    </row>
    <row r="37" spans="1:11" ht="30" customHeight="1">
      <c r="A37" s="1" t="s">
        <v>12</v>
      </c>
      <c r="B37" s="1">
        <v>44</v>
      </c>
      <c r="C37" s="1">
        <v>54</v>
      </c>
      <c r="D37" s="1">
        <f t="shared" si="2"/>
        <v>98</v>
      </c>
      <c r="E37" s="1">
        <v>43</v>
      </c>
      <c r="G37" s="1" t="s">
        <v>12</v>
      </c>
      <c r="H37" s="1">
        <v>43</v>
      </c>
      <c r="I37" s="1">
        <v>53</v>
      </c>
      <c r="J37" s="1">
        <f t="shared" si="3"/>
        <v>96</v>
      </c>
      <c r="K37" s="1">
        <v>41</v>
      </c>
    </row>
    <row r="38" spans="1:11" ht="30" customHeight="1">
      <c r="A38" s="1" t="s">
        <v>13</v>
      </c>
      <c r="B38" s="1">
        <v>117</v>
      </c>
      <c r="C38" s="1">
        <v>100</v>
      </c>
      <c r="D38" s="1">
        <f t="shared" si="2"/>
        <v>217</v>
      </c>
      <c r="E38" s="1">
        <v>169</v>
      </c>
      <c r="G38" s="1" t="s">
        <v>13</v>
      </c>
      <c r="H38" s="1">
        <v>116</v>
      </c>
      <c r="I38" s="1">
        <v>100</v>
      </c>
      <c r="J38" s="1">
        <f t="shared" si="3"/>
        <v>216</v>
      </c>
      <c r="K38" s="1">
        <v>168</v>
      </c>
    </row>
    <row r="39" spans="1:11" ht="30" customHeight="1">
      <c r="A39" s="1" t="s">
        <v>14</v>
      </c>
      <c r="B39" s="1">
        <v>11</v>
      </c>
      <c r="C39" s="1">
        <v>11</v>
      </c>
      <c r="D39" s="1">
        <f t="shared" si="2"/>
        <v>22</v>
      </c>
      <c r="E39" s="1">
        <v>16</v>
      </c>
      <c r="G39" s="1" t="s">
        <v>14</v>
      </c>
      <c r="H39" s="1">
        <v>11</v>
      </c>
      <c r="I39" s="1">
        <v>11</v>
      </c>
      <c r="J39" s="1">
        <f t="shared" si="3"/>
        <v>22</v>
      </c>
      <c r="K39" s="1">
        <v>16</v>
      </c>
    </row>
    <row r="40" spans="1:11" ht="30" customHeight="1">
      <c r="A40" s="1" t="s">
        <v>15</v>
      </c>
      <c r="B40" s="1">
        <v>24</v>
      </c>
      <c r="C40" s="1">
        <v>24</v>
      </c>
      <c r="D40" s="1">
        <f t="shared" si="2"/>
        <v>48</v>
      </c>
      <c r="E40" s="1">
        <v>17</v>
      </c>
      <c r="G40" s="1" t="s">
        <v>15</v>
      </c>
      <c r="H40" s="1">
        <v>24</v>
      </c>
      <c r="I40" s="1">
        <v>24</v>
      </c>
      <c r="J40" s="1">
        <f t="shared" si="3"/>
        <v>48</v>
      </c>
      <c r="K40" s="1">
        <v>17</v>
      </c>
    </row>
    <row r="41" spans="1:11" ht="30" customHeight="1">
      <c r="A41" s="1" t="s">
        <v>16</v>
      </c>
      <c r="B41" s="1">
        <v>21</v>
      </c>
      <c r="C41" s="1">
        <v>18</v>
      </c>
      <c r="D41" s="1">
        <f t="shared" si="2"/>
        <v>39</v>
      </c>
      <c r="E41" s="1">
        <v>15</v>
      </c>
      <c r="G41" s="1" t="s">
        <v>16</v>
      </c>
      <c r="H41" s="1">
        <v>21</v>
      </c>
      <c r="I41" s="1">
        <v>18</v>
      </c>
      <c r="J41" s="1">
        <f t="shared" si="3"/>
        <v>39</v>
      </c>
      <c r="K41" s="1">
        <v>15</v>
      </c>
    </row>
    <row r="42" spans="1:11" ht="30" customHeight="1">
      <c r="A42" s="1" t="s">
        <v>17</v>
      </c>
      <c r="B42" s="1">
        <v>5</v>
      </c>
      <c r="C42" s="1">
        <v>2</v>
      </c>
      <c r="D42" s="1">
        <f t="shared" si="2"/>
        <v>7</v>
      </c>
      <c r="E42" s="1">
        <v>3</v>
      </c>
      <c r="G42" s="1" t="s">
        <v>17</v>
      </c>
      <c r="H42" s="1">
        <v>5</v>
      </c>
      <c r="I42" s="1">
        <v>2</v>
      </c>
      <c r="J42" s="1">
        <f t="shared" si="3"/>
        <v>7</v>
      </c>
      <c r="K42" s="1">
        <v>3</v>
      </c>
    </row>
    <row r="43" spans="1:11" ht="30" customHeight="1">
      <c r="A43" s="1" t="s">
        <v>18</v>
      </c>
      <c r="B43" s="1">
        <v>18</v>
      </c>
      <c r="C43" s="1">
        <v>10</v>
      </c>
      <c r="D43" s="1">
        <f t="shared" si="2"/>
        <v>28</v>
      </c>
      <c r="E43" s="1">
        <v>15</v>
      </c>
      <c r="G43" s="1" t="s">
        <v>18</v>
      </c>
      <c r="H43" s="1">
        <v>18</v>
      </c>
      <c r="I43" s="1">
        <v>10</v>
      </c>
      <c r="J43" s="1">
        <f t="shared" si="3"/>
        <v>28</v>
      </c>
      <c r="K43" s="1">
        <v>15</v>
      </c>
    </row>
    <row r="44" spans="1:11" ht="30" customHeight="1">
      <c r="A44" s="1" t="s">
        <v>19</v>
      </c>
      <c r="B44" s="1">
        <v>29</v>
      </c>
      <c r="C44" s="1">
        <v>34</v>
      </c>
      <c r="D44" s="1">
        <f t="shared" si="2"/>
        <v>63</v>
      </c>
      <c r="E44" s="1">
        <v>41</v>
      </c>
      <c r="G44" s="1" t="s">
        <v>19</v>
      </c>
      <c r="H44" s="1">
        <v>29</v>
      </c>
      <c r="I44" s="1">
        <v>34</v>
      </c>
      <c r="J44" s="1">
        <f t="shared" si="3"/>
        <v>63</v>
      </c>
      <c r="K44" s="1">
        <v>41</v>
      </c>
    </row>
    <row r="45" spans="1:11" ht="30" customHeight="1">
      <c r="A45" s="1" t="s">
        <v>20</v>
      </c>
      <c r="B45" s="1">
        <v>255</v>
      </c>
      <c r="C45" s="1">
        <v>331</v>
      </c>
      <c r="D45" s="1">
        <f t="shared" si="2"/>
        <v>586</v>
      </c>
      <c r="E45" s="1">
        <v>352</v>
      </c>
      <c r="G45" s="1" t="s">
        <v>20</v>
      </c>
      <c r="H45" s="1">
        <v>255</v>
      </c>
      <c r="I45" s="1">
        <v>330</v>
      </c>
      <c r="J45" s="1">
        <f t="shared" si="3"/>
        <v>585</v>
      </c>
      <c r="K45" s="1">
        <v>351</v>
      </c>
    </row>
    <row r="46" spans="1:11" ht="30" customHeight="1">
      <c r="A46" s="1" t="s">
        <v>21</v>
      </c>
      <c r="B46" s="1">
        <v>190</v>
      </c>
      <c r="C46" s="1">
        <v>195</v>
      </c>
      <c r="D46" s="1">
        <f t="shared" si="2"/>
        <v>385</v>
      </c>
      <c r="E46" s="1">
        <v>202</v>
      </c>
      <c r="G46" s="1" t="s">
        <v>21</v>
      </c>
      <c r="H46" s="1">
        <v>190</v>
      </c>
      <c r="I46" s="1">
        <v>195</v>
      </c>
      <c r="J46" s="1">
        <f t="shared" si="3"/>
        <v>385</v>
      </c>
      <c r="K46" s="1">
        <v>202</v>
      </c>
    </row>
    <row r="47" spans="1:11" ht="30" customHeight="1">
      <c r="A47" s="1" t="s">
        <v>26</v>
      </c>
      <c r="B47" s="1">
        <f>SUM(B30:B46)</f>
        <v>2067</v>
      </c>
      <c r="C47" s="1">
        <f>SUM(C30:C46)</f>
        <v>2316</v>
      </c>
      <c r="D47" s="1">
        <f>SUM(D30:D46)</f>
        <v>4383</v>
      </c>
      <c r="E47" s="1">
        <f>SUM(E30:E46)</f>
        <v>2324</v>
      </c>
      <c r="G47" s="1" t="s">
        <v>26</v>
      </c>
      <c r="H47" s="1">
        <f>SUM(H30:H46)</f>
        <v>2054</v>
      </c>
      <c r="I47" s="1">
        <f>SUM(I30:I46)</f>
        <v>2305</v>
      </c>
      <c r="J47" s="1">
        <f>SUM(J30:J46)</f>
        <v>4359</v>
      </c>
      <c r="K47" s="1">
        <f>SUM(K30:K46)</f>
        <v>2306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0">
      <selection activeCell="C19" sqref="C19"/>
    </sheetView>
  </sheetViews>
  <sheetFormatPr defaultColWidth="9.00390625" defaultRowHeight="13.5"/>
  <cols>
    <col min="1" max="1" width="19.00390625" style="0" customWidth="1"/>
    <col min="2" max="5" width="16.625" style="0" customWidth="1"/>
    <col min="6" max="6" width="2.125" style="0" customWidth="1"/>
    <col min="7" max="7" width="19.00390625" style="0" customWidth="1"/>
    <col min="8" max="11" width="16.625" style="0" customWidth="1"/>
  </cols>
  <sheetData>
    <row r="1" spans="1:11" ht="30" customHeight="1">
      <c r="A1" s="3" t="s">
        <v>51</v>
      </c>
      <c r="B1" s="3"/>
      <c r="C1" s="3"/>
      <c r="D1" s="3"/>
      <c r="E1" s="3"/>
      <c r="G1" s="3" t="s">
        <v>51</v>
      </c>
      <c r="H1" s="3"/>
      <c r="I1" s="3"/>
      <c r="J1" s="3"/>
      <c r="K1" s="3"/>
    </row>
    <row r="2" spans="1:7" ht="18.75" customHeight="1">
      <c r="A2" s="2" t="s">
        <v>34</v>
      </c>
      <c r="G2" s="2" t="s">
        <v>35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v>107</v>
      </c>
      <c r="C4" s="1">
        <v>144</v>
      </c>
      <c r="D4" s="1">
        <f>SUM(B4:C4)</f>
        <v>251</v>
      </c>
      <c r="E4" s="1">
        <v>113</v>
      </c>
      <c r="G4" s="1" t="s">
        <v>5</v>
      </c>
      <c r="H4" s="1">
        <v>107</v>
      </c>
      <c r="I4" s="1">
        <v>143</v>
      </c>
      <c r="J4" s="1">
        <f>SUM(H4:I4)</f>
        <v>250</v>
      </c>
      <c r="K4" s="1">
        <v>113</v>
      </c>
    </row>
    <row r="5" spans="1:11" ht="30" customHeight="1">
      <c r="A5" s="1" t="s">
        <v>6</v>
      </c>
      <c r="B5" s="1">
        <v>119</v>
      </c>
      <c r="C5" s="1">
        <v>128</v>
      </c>
      <c r="D5" s="1">
        <f aca="true" t="shared" si="0" ref="D5:D24">SUM(B5:C5)</f>
        <v>247</v>
      </c>
      <c r="E5" s="1">
        <v>114</v>
      </c>
      <c r="G5" s="1" t="s">
        <v>6</v>
      </c>
      <c r="H5" s="1">
        <v>118</v>
      </c>
      <c r="I5" s="1">
        <v>128</v>
      </c>
      <c r="J5" s="1">
        <f aca="true" t="shared" si="1" ref="J5:J24">SUM(H5:I5)</f>
        <v>246</v>
      </c>
      <c r="K5" s="1">
        <v>114</v>
      </c>
    </row>
    <row r="6" spans="1:11" ht="30" customHeight="1">
      <c r="A6" s="1" t="s">
        <v>7</v>
      </c>
      <c r="B6" s="1">
        <v>265</v>
      </c>
      <c r="C6" s="1">
        <v>290</v>
      </c>
      <c r="D6" s="1">
        <f t="shared" si="0"/>
        <v>555</v>
      </c>
      <c r="E6" s="1">
        <v>270</v>
      </c>
      <c r="G6" s="1" t="s">
        <v>7</v>
      </c>
      <c r="H6" s="1">
        <v>265</v>
      </c>
      <c r="I6" s="1">
        <v>289</v>
      </c>
      <c r="J6" s="1">
        <f t="shared" si="1"/>
        <v>554</v>
      </c>
      <c r="K6" s="1">
        <v>270</v>
      </c>
    </row>
    <row r="7" spans="1:11" ht="30" customHeight="1">
      <c r="A7" s="1" t="s">
        <v>8</v>
      </c>
      <c r="B7" s="1">
        <v>282</v>
      </c>
      <c r="C7" s="1">
        <v>303</v>
      </c>
      <c r="D7" s="1">
        <f t="shared" si="0"/>
        <v>585</v>
      </c>
      <c r="E7" s="1">
        <v>332</v>
      </c>
      <c r="G7" s="1" t="s">
        <v>8</v>
      </c>
      <c r="H7" s="1">
        <v>273</v>
      </c>
      <c r="I7" s="1">
        <v>298</v>
      </c>
      <c r="J7" s="1">
        <f t="shared" si="1"/>
        <v>571</v>
      </c>
      <c r="K7" s="1">
        <v>321</v>
      </c>
    </row>
    <row r="8" spans="1:11" ht="30" customHeight="1">
      <c r="A8" s="1" t="s">
        <v>9</v>
      </c>
      <c r="B8" s="1">
        <v>173</v>
      </c>
      <c r="C8" s="1">
        <v>189</v>
      </c>
      <c r="D8" s="1">
        <f t="shared" si="0"/>
        <v>362</v>
      </c>
      <c r="E8" s="1">
        <v>171</v>
      </c>
      <c r="G8" s="1" t="s">
        <v>9</v>
      </c>
      <c r="H8" s="1">
        <v>173</v>
      </c>
      <c r="I8" s="1">
        <v>189</v>
      </c>
      <c r="J8" s="1">
        <f t="shared" si="1"/>
        <v>362</v>
      </c>
      <c r="K8" s="1">
        <v>171</v>
      </c>
    </row>
    <row r="9" spans="1:11" ht="30" customHeight="1">
      <c r="A9" s="1" t="s">
        <v>10</v>
      </c>
      <c r="B9" s="1">
        <v>364</v>
      </c>
      <c r="C9" s="1">
        <v>430</v>
      </c>
      <c r="D9" s="1">
        <f t="shared" si="0"/>
        <v>794</v>
      </c>
      <c r="E9" s="1">
        <v>388</v>
      </c>
      <c r="G9" s="1" t="s">
        <v>10</v>
      </c>
      <c r="H9" s="1">
        <v>362</v>
      </c>
      <c r="I9" s="1">
        <v>429</v>
      </c>
      <c r="J9" s="1">
        <f t="shared" si="1"/>
        <v>791</v>
      </c>
      <c r="K9" s="1">
        <v>386</v>
      </c>
    </row>
    <row r="10" spans="1:11" ht="30" customHeight="1">
      <c r="A10" s="1" t="s">
        <v>11</v>
      </c>
      <c r="B10" s="1">
        <v>40</v>
      </c>
      <c r="C10" s="1">
        <v>47</v>
      </c>
      <c r="D10" s="1">
        <f t="shared" si="0"/>
        <v>87</v>
      </c>
      <c r="E10" s="1">
        <v>48</v>
      </c>
      <c r="G10" s="1" t="s">
        <v>11</v>
      </c>
      <c r="H10" s="1">
        <v>40</v>
      </c>
      <c r="I10" s="1">
        <v>47</v>
      </c>
      <c r="J10" s="1">
        <f t="shared" si="1"/>
        <v>87</v>
      </c>
      <c r="K10" s="1">
        <v>48</v>
      </c>
    </row>
    <row r="11" spans="1:11" ht="30" customHeight="1">
      <c r="A11" s="1" t="s">
        <v>12</v>
      </c>
      <c r="B11" s="1">
        <v>45</v>
      </c>
      <c r="C11" s="1">
        <v>56</v>
      </c>
      <c r="D11" s="1">
        <f t="shared" si="0"/>
        <v>101</v>
      </c>
      <c r="E11" s="1">
        <v>44</v>
      </c>
      <c r="G11" s="1" t="s">
        <v>12</v>
      </c>
      <c r="H11" s="1">
        <v>43</v>
      </c>
      <c r="I11" s="1">
        <v>55</v>
      </c>
      <c r="J11" s="1">
        <f t="shared" si="1"/>
        <v>98</v>
      </c>
      <c r="K11" s="1">
        <v>42</v>
      </c>
    </row>
    <row r="12" spans="1:11" ht="30" customHeight="1">
      <c r="A12" s="1" t="s">
        <v>13</v>
      </c>
      <c r="B12" s="1">
        <f>B38-B23-B24</f>
        <v>58</v>
      </c>
      <c r="C12" s="1">
        <f>C38-C23-C24</f>
        <v>63</v>
      </c>
      <c r="D12" s="1">
        <f t="shared" si="0"/>
        <v>121</v>
      </c>
      <c r="E12" s="1">
        <f>E38-E23-E24</f>
        <v>71</v>
      </c>
      <c r="G12" s="1" t="s">
        <v>13</v>
      </c>
      <c r="H12" s="1">
        <f>H38-H23-H24</f>
        <v>57</v>
      </c>
      <c r="I12" s="1">
        <f>I38-I23-I24</f>
        <v>63</v>
      </c>
      <c r="J12" s="1">
        <f t="shared" si="1"/>
        <v>120</v>
      </c>
      <c r="K12" s="1">
        <f>K38-K23-K24</f>
        <v>70</v>
      </c>
    </row>
    <row r="13" spans="1:11" ht="30" customHeight="1">
      <c r="A13" s="1" t="s">
        <v>14</v>
      </c>
      <c r="B13" s="1">
        <v>11</v>
      </c>
      <c r="C13" s="1">
        <v>11</v>
      </c>
      <c r="D13" s="1">
        <f t="shared" si="0"/>
        <v>22</v>
      </c>
      <c r="E13" s="1">
        <v>16</v>
      </c>
      <c r="G13" s="1" t="s">
        <v>14</v>
      </c>
      <c r="H13" s="1">
        <v>11</v>
      </c>
      <c r="I13" s="1">
        <v>11</v>
      </c>
      <c r="J13" s="1">
        <f t="shared" si="1"/>
        <v>22</v>
      </c>
      <c r="K13" s="1">
        <v>16</v>
      </c>
    </row>
    <row r="14" spans="1:11" ht="30" customHeight="1">
      <c r="A14" s="1" t="s">
        <v>15</v>
      </c>
      <c r="B14" s="1">
        <v>24</v>
      </c>
      <c r="C14" s="1">
        <v>24</v>
      </c>
      <c r="D14" s="1">
        <f t="shared" si="0"/>
        <v>48</v>
      </c>
      <c r="E14" s="1">
        <v>17</v>
      </c>
      <c r="G14" s="1" t="s">
        <v>15</v>
      </c>
      <c r="H14" s="1">
        <v>24</v>
      </c>
      <c r="I14" s="1">
        <v>24</v>
      </c>
      <c r="J14" s="1">
        <f t="shared" si="1"/>
        <v>48</v>
      </c>
      <c r="K14" s="1">
        <v>17</v>
      </c>
    </row>
    <row r="15" spans="1:11" ht="30" customHeight="1">
      <c r="A15" s="1" t="s">
        <v>16</v>
      </c>
      <c r="B15" s="1">
        <v>21</v>
      </c>
      <c r="C15" s="1">
        <v>18</v>
      </c>
      <c r="D15" s="1">
        <f t="shared" si="0"/>
        <v>39</v>
      </c>
      <c r="E15" s="1">
        <v>15</v>
      </c>
      <c r="G15" s="1" t="s">
        <v>16</v>
      </c>
      <c r="H15" s="1">
        <v>21</v>
      </c>
      <c r="I15" s="1">
        <v>18</v>
      </c>
      <c r="J15" s="1">
        <f t="shared" si="1"/>
        <v>39</v>
      </c>
      <c r="K15" s="1">
        <v>15</v>
      </c>
    </row>
    <row r="16" spans="1:11" ht="30" customHeight="1">
      <c r="A16" s="1" t="s">
        <v>17</v>
      </c>
      <c r="B16" s="1">
        <v>5</v>
      </c>
      <c r="C16" s="1">
        <v>2</v>
      </c>
      <c r="D16" s="1">
        <f t="shared" si="0"/>
        <v>7</v>
      </c>
      <c r="E16" s="1">
        <v>3</v>
      </c>
      <c r="G16" s="1" t="s">
        <v>17</v>
      </c>
      <c r="H16" s="1">
        <v>5</v>
      </c>
      <c r="I16" s="1">
        <v>2</v>
      </c>
      <c r="J16" s="1">
        <f t="shared" si="1"/>
        <v>7</v>
      </c>
      <c r="K16" s="1">
        <v>3</v>
      </c>
    </row>
    <row r="17" spans="1:11" ht="30" customHeight="1">
      <c r="A17" s="1" t="s">
        <v>18</v>
      </c>
      <c r="B17" s="1">
        <v>18</v>
      </c>
      <c r="C17" s="1">
        <v>10</v>
      </c>
      <c r="D17" s="1">
        <f t="shared" si="0"/>
        <v>28</v>
      </c>
      <c r="E17" s="1">
        <v>15</v>
      </c>
      <c r="G17" s="1" t="s">
        <v>18</v>
      </c>
      <c r="H17" s="1">
        <v>18</v>
      </c>
      <c r="I17" s="1">
        <v>10</v>
      </c>
      <c r="J17" s="1">
        <f t="shared" si="1"/>
        <v>28</v>
      </c>
      <c r="K17" s="1">
        <v>15</v>
      </c>
    </row>
    <row r="18" spans="1:11" ht="30" customHeight="1">
      <c r="A18" s="1" t="s">
        <v>19</v>
      </c>
      <c r="B18" s="1">
        <v>32</v>
      </c>
      <c r="C18" s="1">
        <v>36</v>
      </c>
      <c r="D18" s="1">
        <f t="shared" si="0"/>
        <v>68</v>
      </c>
      <c r="E18" s="1">
        <v>42</v>
      </c>
      <c r="G18" s="1" t="s">
        <v>19</v>
      </c>
      <c r="H18" s="1">
        <v>32</v>
      </c>
      <c r="I18" s="1">
        <v>36</v>
      </c>
      <c r="J18" s="1">
        <f t="shared" si="1"/>
        <v>68</v>
      </c>
      <c r="K18" s="1">
        <v>42</v>
      </c>
    </row>
    <row r="19" spans="1:11" ht="30" customHeight="1">
      <c r="A19" s="1" t="s">
        <v>20</v>
      </c>
      <c r="B19" s="1">
        <f>B45-B22-B21</f>
        <v>248</v>
      </c>
      <c r="C19" s="1">
        <f>C45-C22-C21</f>
        <v>282</v>
      </c>
      <c r="D19" s="1">
        <f t="shared" si="0"/>
        <v>530</v>
      </c>
      <c r="E19" s="1">
        <f>E45-E22-E21</f>
        <v>297</v>
      </c>
      <c r="G19" s="1" t="s">
        <v>20</v>
      </c>
      <c r="H19" s="1">
        <f>H45-H22-H21</f>
        <v>248</v>
      </c>
      <c r="I19" s="1">
        <f>I45-I22-I21</f>
        <v>281</v>
      </c>
      <c r="J19" s="1">
        <f t="shared" si="1"/>
        <v>529</v>
      </c>
      <c r="K19" s="1">
        <f>K45-K22-K21</f>
        <v>296</v>
      </c>
    </row>
    <row r="20" spans="1:11" ht="30" customHeight="1">
      <c r="A20" s="1" t="s">
        <v>21</v>
      </c>
      <c r="B20" s="1">
        <v>190</v>
      </c>
      <c r="C20" s="1">
        <v>194</v>
      </c>
      <c r="D20" s="1">
        <f t="shared" si="0"/>
        <v>384</v>
      </c>
      <c r="E20" s="1">
        <v>201</v>
      </c>
      <c r="G20" s="1" t="s">
        <v>21</v>
      </c>
      <c r="H20" s="1">
        <v>190</v>
      </c>
      <c r="I20" s="1">
        <v>194</v>
      </c>
      <c r="J20" s="1">
        <f t="shared" si="1"/>
        <v>384</v>
      </c>
      <c r="K20" s="1">
        <v>201</v>
      </c>
    </row>
    <row r="21" spans="1:11" ht="30" customHeight="1">
      <c r="A21" s="1" t="s">
        <v>22</v>
      </c>
      <c r="B21" s="1">
        <v>3</v>
      </c>
      <c r="C21" s="1">
        <v>32</v>
      </c>
      <c r="D21" s="1">
        <f t="shared" si="0"/>
        <v>35</v>
      </c>
      <c r="E21" s="1">
        <v>35</v>
      </c>
      <c r="G21" s="1" t="s">
        <v>22</v>
      </c>
      <c r="H21" s="1">
        <v>3</v>
      </c>
      <c r="I21" s="1">
        <v>32</v>
      </c>
      <c r="J21" s="1">
        <f t="shared" si="1"/>
        <v>35</v>
      </c>
      <c r="K21" s="1">
        <v>35</v>
      </c>
    </row>
    <row r="22" spans="1:11" ht="30" customHeight="1">
      <c r="A22" s="1" t="s">
        <v>23</v>
      </c>
      <c r="B22" s="1">
        <v>6</v>
      </c>
      <c r="C22" s="1">
        <v>12</v>
      </c>
      <c r="D22" s="1">
        <f t="shared" si="0"/>
        <v>18</v>
      </c>
      <c r="E22" s="1">
        <v>18</v>
      </c>
      <c r="G22" s="1" t="s">
        <v>23</v>
      </c>
      <c r="H22" s="1">
        <v>6</v>
      </c>
      <c r="I22" s="1">
        <v>12</v>
      </c>
      <c r="J22" s="1">
        <f t="shared" si="1"/>
        <v>18</v>
      </c>
      <c r="K22" s="1">
        <v>18</v>
      </c>
    </row>
    <row r="23" spans="1:11" ht="30" customHeight="1">
      <c r="A23" s="1" t="s">
        <v>24</v>
      </c>
      <c r="B23" s="1">
        <v>30</v>
      </c>
      <c r="C23" s="1">
        <v>20</v>
      </c>
      <c r="D23" s="1">
        <f t="shared" si="0"/>
        <v>50</v>
      </c>
      <c r="E23" s="1">
        <v>50</v>
      </c>
      <c r="G23" s="1" t="s">
        <v>24</v>
      </c>
      <c r="H23" s="1">
        <v>30</v>
      </c>
      <c r="I23" s="1">
        <v>20</v>
      </c>
      <c r="J23" s="1">
        <f t="shared" si="1"/>
        <v>50</v>
      </c>
      <c r="K23" s="1">
        <v>50</v>
      </c>
    </row>
    <row r="24" spans="1:11" ht="30" customHeight="1">
      <c r="A24" s="1" t="s">
        <v>25</v>
      </c>
      <c r="B24" s="1">
        <v>30</v>
      </c>
      <c r="C24" s="1">
        <v>18</v>
      </c>
      <c r="D24" s="1">
        <f t="shared" si="0"/>
        <v>48</v>
      </c>
      <c r="E24" s="1">
        <v>48</v>
      </c>
      <c r="G24" s="1" t="s">
        <v>25</v>
      </c>
      <c r="H24" s="1">
        <v>30</v>
      </c>
      <c r="I24" s="1">
        <v>18</v>
      </c>
      <c r="J24" s="1">
        <f t="shared" si="1"/>
        <v>48</v>
      </c>
      <c r="K24" s="1">
        <v>48</v>
      </c>
    </row>
    <row r="25" spans="1:11" ht="30" customHeight="1">
      <c r="A25" s="1" t="s">
        <v>26</v>
      </c>
      <c r="B25" s="1">
        <f>SUM(B4:B24)</f>
        <v>2071</v>
      </c>
      <c r="C25" s="1">
        <f>SUM(C4:C24)</f>
        <v>2309</v>
      </c>
      <c r="D25" s="1">
        <f>SUM(D4:D24)</f>
        <v>4380</v>
      </c>
      <c r="E25" s="1">
        <f>SUM(E4:E24)</f>
        <v>2308</v>
      </c>
      <c r="G25" s="1" t="s">
        <v>26</v>
      </c>
      <c r="H25" s="1">
        <f>SUM(H4:H24)</f>
        <v>2056</v>
      </c>
      <c r="I25" s="1">
        <f>SUM(I4:I24)</f>
        <v>2299</v>
      </c>
      <c r="J25" s="1">
        <f>SUM(J4:J24)</f>
        <v>4355</v>
      </c>
      <c r="K25" s="1">
        <f>SUM(K4:K24)</f>
        <v>2291</v>
      </c>
    </row>
    <row r="26" ht="24" customHeight="1"/>
    <row r="27" spans="1:11" ht="30" customHeight="1">
      <c r="A27" s="3" t="s">
        <v>49</v>
      </c>
      <c r="B27" s="3"/>
      <c r="C27" s="3"/>
      <c r="D27" s="3"/>
      <c r="E27" s="3"/>
      <c r="G27" s="3" t="s">
        <v>50</v>
      </c>
      <c r="H27" s="3"/>
      <c r="I27" s="3"/>
      <c r="J27" s="3"/>
      <c r="K27" s="3"/>
    </row>
    <row r="28" spans="1:7" ht="24" customHeight="1">
      <c r="A28" s="2" t="s">
        <v>34</v>
      </c>
      <c r="G28" s="2" t="s">
        <v>35</v>
      </c>
    </row>
    <row r="29" spans="1:11" ht="30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G29" s="1" t="s">
        <v>0</v>
      </c>
      <c r="H29" s="1" t="s">
        <v>1</v>
      </c>
      <c r="I29" s="1" t="s">
        <v>2</v>
      </c>
      <c r="J29" s="1" t="s">
        <v>3</v>
      </c>
      <c r="K29" s="1" t="s">
        <v>4</v>
      </c>
    </row>
    <row r="30" spans="1:11" ht="30" customHeight="1">
      <c r="A30" s="1" t="s">
        <v>5</v>
      </c>
      <c r="B30" s="1">
        <v>107</v>
      </c>
      <c r="C30" s="1">
        <v>144</v>
      </c>
      <c r="D30" s="1">
        <f aca="true" t="shared" si="2" ref="D30:D46">SUM(B30:C30)</f>
        <v>251</v>
      </c>
      <c r="E30" s="1">
        <v>113</v>
      </c>
      <c r="G30" s="1" t="s">
        <v>5</v>
      </c>
      <c r="H30" s="1">
        <v>107</v>
      </c>
      <c r="I30" s="1">
        <v>143</v>
      </c>
      <c r="J30" s="1">
        <f aca="true" t="shared" si="3" ref="J30:J46">SUM(H30:I30)</f>
        <v>250</v>
      </c>
      <c r="K30" s="1">
        <v>113</v>
      </c>
    </row>
    <row r="31" spans="1:11" ht="30" customHeight="1">
      <c r="A31" s="1" t="s">
        <v>6</v>
      </c>
      <c r="B31" s="1">
        <v>119</v>
      </c>
      <c r="C31" s="1">
        <v>128</v>
      </c>
      <c r="D31" s="1">
        <f t="shared" si="2"/>
        <v>247</v>
      </c>
      <c r="E31" s="1">
        <v>114</v>
      </c>
      <c r="G31" s="1" t="s">
        <v>6</v>
      </c>
      <c r="H31" s="1">
        <v>118</v>
      </c>
      <c r="I31" s="1">
        <v>128</v>
      </c>
      <c r="J31" s="1">
        <f t="shared" si="3"/>
        <v>246</v>
      </c>
      <c r="K31" s="1">
        <v>114</v>
      </c>
    </row>
    <row r="32" spans="1:11" ht="30" customHeight="1">
      <c r="A32" s="1" t="s">
        <v>7</v>
      </c>
      <c r="B32" s="1">
        <v>265</v>
      </c>
      <c r="C32" s="1">
        <v>290</v>
      </c>
      <c r="D32" s="1">
        <f t="shared" si="2"/>
        <v>555</v>
      </c>
      <c r="E32" s="1">
        <v>270</v>
      </c>
      <c r="G32" s="1" t="s">
        <v>7</v>
      </c>
      <c r="H32" s="1">
        <v>265</v>
      </c>
      <c r="I32" s="1">
        <v>289</v>
      </c>
      <c r="J32" s="1">
        <f t="shared" si="3"/>
        <v>554</v>
      </c>
      <c r="K32" s="1">
        <v>270</v>
      </c>
    </row>
    <row r="33" spans="1:11" ht="30" customHeight="1">
      <c r="A33" s="1" t="s">
        <v>8</v>
      </c>
      <c r="B33" s="1">
        <v>282</v>
      </c>
      <c r="C33" s="1">
        <v>303</v>
      </c>
      <c r="D33" s="1">
        <f t="shared" si="2"/>
        <v>585</v>
      </c>
      <c r="E33" s="1">
        <v>332</v>
      </c>
      <c r="G33" s="1" t="s">
        <v>8</v>
      </c>
      <c r="H33" s="1">
        <v>273</v>
      </c>
      <c r="I33" s="1">
        <v>298</v>
      </c>
      <c r="J33" s="1">
        <f t="shared" si="3"/>
        <v>571</v>
      </c>
      <c r="K33" s="1">
        <v>321</v>
      </c>
    </row>
    <row r="34" spans="1:11" ht="30" customHeight="1">
      <c r="A34" s="1" t="s">
        <v>9</v>
      </c>
      <c r="B34" s="1">
        <v>173</v>
      </c>
      <c r="C34" s="1">
        <v>189</v>
      </c>
      <c r="D34" s="1">
        <f t="shared" si="2"/>
        <v>362</v>
      </c>
      <c r="E34" s="1">
        <v>171</v>
      </c>
      <c r="G34" s="1" t="s">
        <v>9</v>
      </c>
      <c r="H34" s="1">
        <v>173</v>
      </c>
      <c r="I34" s="1">
        <v>189</v>
      </c>
      <c r="J34" s="1">
        <f t="shared" si="3"/>
        <v>362</v>
      </c>
      <c r="K34" s="1">
        <v>171</v>
      </c>
    </row>
    <row r="35" spans="1:11" ht="30" customHeight="1">
      <c r="A35" s="1" t="s">
        <v>10</v>
      </c>
      <c r="B35" s="1">
        <v>364</v>
      </c>
      <c r="C35" s="1">
        <v>430</v>
      </c>
      <c r="D35" s="1">
        <f t="shared" si="2"/>
        <v>794</v>
      </c>
      <c r="E35" s="1">
        <v>388</v>
      </c>
      <c r="G35" s="1" t="s">
        <v>10</v>
      </c>
      <c r="H35" s="1">
        <v>362</v>
      </c>
      <c r="I35" s="1">
        <v>429</v>
      </c>
      <c r="J35" s="1">
        <f t="shared" si="3"/>
        <v>791</v>
      </c>
      <c r="K35" s="1">
        <v>386</v>
      </c>
    </row>
    <row r="36" spans="1:11" ht="30" customHeight="1">
      <c r="A36" s="1" t="s">
        <v>11</v>
      </c>
      <c r="B36" s="1">
        <v>40</v>
      </c>
      <c r="C36" s="1">
        <v>47</v>
      </c>
      <c r="D36" s="1">
        <f t="shared" si="2"/>
        <v>87</v>
      </c>
      <c r="E36" s="1">
        <v>48</v>
      </c>
      <c r="G36" s="1" t="s">
        <v>11</v>
      </c>
      <c r="H36" s="1">
        <v>40</v>
      </c>
      <c r="I36" s="1">
        <v>47</v>
      </c>
      <c r="J36" s="1">
        <f t="shared" si="3"/>
        <v>87</v>
      </c>
      <c r="K36" s="1">
        <v>48</v>
      </c>
    </row>
    <row r="37" spans="1:11" ht="30" customHeight="1">
      <c r="A37" s="1" t="s">
        <v>12</v>
      </c>
      <c r="B37" s="1">
        <v>45</v>
      </c>
      <c r="C37" s="1">
        <v>56</v>
      </c>
      <c r="D37" s="1">
        <f t="shared" si="2"/>
        <v>101</v>
      </c>
      <c r="E37" s="1">
        <v>44</v>
      </c>
      <c r="G37" s="1" t="s">
        <v>12</v>
      </c>
      <c r="H37" s="1">
        <v>43</v>
      </c>
      <c r="I37" s="1">
        <v>55</v>
      </c>
      <c r="J37" s="1">
        <f t="shared" si="3"/>
        <v>98</v>
      </c>
      <c r="K37" s="1">
        <v>42</v>
      </c>
    </row>
    <row r="38" spans="1:11" ht="30" customHeight="1">
      <c r="A38" s="1" t="s">
        <v>13</v>
      </c>
      <c r="B38" s="1">
        <v>118</v>
      </c>
      <c r="C38" s="1">
        <v>101</v>
      </c>
      <c r="D38" s="1">
        <f t="shared" si="2"/>
        <v>219</v>
      </c>
      <c r="E38" s="1">
        <v>169</v>
      </c>
      <c r="G38" s="1" t="s">
        <v>13</v>
      </c>
      <c r="H38" s="1">
        <v>117</v>
      </c>
      <c r="I38" s="1">
        <v>101</v>
      </c>
      <c r="J38" s="1">
        <f t="shared" si="3"/>
        <v>218</v>
      </c>
      <c r="K38" s="1">
        <v>168</v>
      </c>
    </row>
    <row r="39" spans="1:11" ht="30" customHeight="1">
      <c r="A39" s="1" t="s">
        <v>14</v>
      </c>
      <c r="B39" s="1">
        <v>11</v>
      </c>
      <c r="C39" s="1">
        <v>11</v>
      </c>
      <c r="D39" s="1">
        <f t="shared" si="2"/>
        <v>22</v>
      </c>
      <c r="E39" s="1">
        <v>16</v>
      </c>
      <c r="G39" s="1" t="s">
        <v>14</v>
      </c>
      <c r="H39" s="1">
        <v>11</v>
      </c>
      <c r="I39" s="1">
        <v>11</v>
      </c>
      <c r="J39" s="1">
        <f t="shared" si="3"/>
        <v>22</v>
      </c>
      <c r="K39" s="1">
        <v>16</v>
      </c>
    </row>
    <row r="40" spans="1:11" ht="30" customHeight="1">
      <c r="A40" s="1" t="s">
        <v>15</v>
      </c>
      <c r="B40" s="1">
        <v>24</v>
      </c>
      <c r="C40" s="1">
        <v>24</v>
      </c>
      <c r="D40" s="1">
        <f t="shared" si="2"/>
        <v>48</v>
      </c>
      <c r="E40" s="1">
        <v>17</v>
      </c>
      <c r="G40" s="1" t="s">
        <v>15</v>
      </c>
      <c r="H40" s="1">
        <v>24</v>
      </c>
      <c r="I40" s="1">
        <v>24</v>
      </c>
      <c r="J40" s="1">
        <f t="shared" si="3"/>
        <v>48</v>
      </c>
      <c r="K40" s="1">
        <v>17</v>
      </c>
    </row>
    <row r="41" spans="1:11" ht="30" customHeight="1">
      <c r="A41" s="1" t="s">
        <v>16</v>
      </c>
      <c r="B41" s="1">
        <v>21</v>
      </c>
      <c r="C41" s="1">
        <v>18</v>
      </c>
      <c r="D41" s="1">
        <f t="shared" si="2"/>
        <v>39</v>
      </c>
      <c r="E41" s="1">
        <v>15</v>
      </c>
      <c r="G41" s="1" t="s">
        <v>16</v>
      </c>
      <c r="H41" s="1">
        <v>21</v>
      </c>
      <c r="I41" s="1">
        <v>18</v>
      </c>
      <c r="J41" s="1">
        <f t="shared" si="3"/>
        <v>39</v>
      </c>
      <c r="K41" s="1">
        <v>15</v>
      </c>
    </row>
    <row r="42" spans="1:11" ht="30" customHeight="1">
      <c r="A42" s="1" t="s">
        <v>17</v>
      </c>
      <c r="B42" s="1">
        <v>5</v>
      </c>
      <c r="C42" s="1">
        <v>2</v>
      </c>
      <c r="D42" s="1">
        <f t="shared" si="2"/>
        <v>7</v>
      </c>
      <c r="E42" s="1">
        <v>3</v>
      </c>
      <c r="G42" s="1" t="s">
        <v>17</v>
      </c>
      <c r="H42" s="1">
        <v>5</v>
      </c>
      <c r="I42" s="1">
        <v>2</v>
      </c>
      <c r="J42" s="1">
        <f t="shared" si="3"/>
        <v>7</v>
      </c>
      <c r="K42" s="1">
        <v>3</v>
      </c>
    </row>
    <row r="43" spans="1:11" ht="30" customHeight="1">
      <c r="A43" s="1" t="s">
        <v>18</v>
      </c>
      <c r="B43" s="1">
        <v>18</v>
      </c>
      <c r="C43" s="1">
        <v>10</v>
      </c>
      <c r="D43" s="1">
        <f t="shared" si="2"/>
        <v>28</v>
      </c>
      <c r="E43" s="1">
        <v>15</v>
      </c>
      <c r="G43" s="1" t="s">
        <v>18</v>
      </c>
      <c r="H43" s="1">
        <v>18</v>
      </c>
      <c r="I43" s="1">
        <v>10</v>
      </c>
      <c r="J43" s="1">
        <f t="shared" si="3"/>
        <v>28</v>
      </c>
      <c r="K43" s="1">
        <v>15</v>
      </c>
    </row>
    <row r="44" spans="1:11" ht="30" customHeight="1">
      <c r="A44" s="1" t="s">
        <v>19</v>
      </c>
      <c r="B44" s="1">
        <v>32</v>
      </c>
      <c r="C44" s="1">
        <v>36</v>
      </c>
      <c r="D44" s="1">
        <f t="shared" si="2"/>
        <v>68</v>
      </c>
      <c r="E44" s="1">
        <v>42</v>
      </c>
      <c r="G44" s="1" t="s">
        <v>19</v>
      </c>
      <c r="H44" s="1">
        <v>32</v>
      </c>
      <c r="I44" s="1">
        <v>36</v>
      </c>
      <c r="J44" s="1">
        <f t="shared" si="3"/>
        <v>68</v>
      </c>
      <c r="K44" s="1">
        <v>42</v>
      </c>
    </row>
    <row r="45" spans="1:11" ht="30" customHeight="1">
      <c r="A45" s="1" t="s">
        <v>20</v>
      </c>
      <c r="B45" s="1">
        <v>257</v>
      </c>
      <c r="C45" s="1">
        <v>326</v>
      </c>
      <c r="D45" s="1">
        <f t="shared" si="2"/>
        <v>583</v>
      </c>
      <c r="E45" s="1">
        <v>350</v>
      </c>
      <c r="G45" s="1" t="s">
        <v>20</v>
      </c>
      <c r="H45" s="1">
        <v>257</v>
      </c>
      <c r="I45" s="1">
        <v>325</v>
      </c>
      <c r="J45" s="1">
        <f t="shared" si="3"/>
        <v>582</v>
      </c>
      <c r="K45" s="1">
        <v>349</v>
      </c>
    </row>
    <row r="46" spans="1:11" ht="30" customHeight="1">
      <c r="A46" s="1" t="s">
        <v>21</v>
      </c>
      <c r="B46" s="1">
        <v>190</v>
      </c>
      <c r="C46" s="1">
        <v>194</v>
      </c>
      <c r="D46" s="1">
        <f t="shared" si="2"/>
        <v>384</v>
      </c>
      <c r="E46" s="1">
        <v>201</v>
      </c>
      <c r="G46" s="1" t="s">
        <v>21</v>
      </c>
      <c r="H46" s="1">
        <v>190</v>
      </c>
      <c r="I46" s="1">
        <v>194</v>
      </c>
      <c r="J46" s="1">
        <f t="shared" si="3"/>
        <v>384</v>
      </c>
      <c r="K46" s="1">
        <v>201</v>
      </c>
    </row>
    <row r="47" spans="1:11" ht="30" customHeight="1">
      <c r="A47" s="1" t="s">
        <v>26</v>
      </c>
      <c r="B47" s="1">
        <f>SUM(B30:B46)</f>
        <v>2071</v>
      </c>
      <c r="C47" s="1">
        <f>SUM(C30:C46)</f>
        <v>2309</v>
      </c>
      <c r="D47" s="1">
        <f>SUM(D30:D46)</f>
        <v>4380</v>
      </c>
      <c r="E47" s="1">
        <f>SUM(E30:E46)</f>
        <v>2308</v>
      </c>
      <c r="G47" s="1" t="s">
        <v>26</v>
      </c>
      <c r="H47" s="1">
        <f>SUM(H30:H46)</f>
        <v>2056</v>
      </c>
      <c r="I47" s="1">
        <f>SUM(I30:I46)</f>
        <v>2299</v>
      </c>
      <c r="J47" s="1">
        <f>SUM(J30:J46)</f>
        <v>4355</v>
      </c>
      <c r="K47" s="1">
        <f>SUM(K30:K46)</f>
        <v>2291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90" zoomScaleNormal="90" zoomScalePageLayoutView="0" workbookViewId="0" topLeftCell="A25">
      <selection activeCell="A27" sqref="A27:E27"/>
    </sheetView>
  </sheetViews>
  <sheetFormatPr defaultColWidth="9.00390625" defaultRowHeight="13.5"/>
  <cols>
    <col min="1" max="1" width="19.00390625" style="0" customWidth="1"/>
    <col min="2" max="5" width="16.625" style="0" customWidth="1"/>
    <col min="6" max="6" width="2.125" style="0" customWidth="1"/>
    <col min="7" max="7" width="19.00390625" style="0" customWidth="1"/>
    <col min="8" max="11" width="16.625" style="0" customWidth="1"/>
  </cols>
  <sheetData>
    <row r="1" spans="1:11" ht="30" customHeight="1">
      <c r="A1" s="3" t="s">
        <v>53</v>
      </c>
      <c r="B1" s="3"/>
      <c r="C1" s="3"/>
      <c r="D1" s="3"/>
      <c r="E1" s="3"/>
      <c r="G1" s="3" t="s">
        <v>53</v>
      </c>
      <c r="H1" s="3"/>
      <c r="I1" s="3"/>
      <c r="J1" s="3"/>
      <c r="K1" s="3"/>
    </row>
    <row r="2" spans="1:7" ht="18.75" customHeight="1">
      <c r="A2" s="2" t="s">
        <v>34</v>
      </c>
      <c r="G2" s="2" t="s">
        <v>35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v>108</v>
      </c>
      <c r="C4" s="1">
        <v>145</v>
      </c>
      <c r="D4" s="1">
        <f>SUM(B4:C4)</f>
        <v>253</v>
      </c>
      <c r="E4" s="1">
        <v>114</v>
      </c>
      <c r="G4" s="1" t="s">
        <v>5</v>
      </c>
      <c r="H4" s="1">
        <v>108</v>
      </c>
      <c r="I4" s="1">
        <v>144</v>
      </c>
      <c r="J4" s="1">
        <f>SUM(H4:I4)</f>
        <v>252</v>
      </c>
      <c r="K4" s="1">
        <v>114</v>
      </c>
    </row>
    <row r="5" spans="1:11" ht="30" customHeight="1">
      <c r="A5" s="1" t="s">
        <v>6</v>
      </c>
      <c r="B5" s="1">
        <v>120</v>
      </c>
      <c r="C5" s="1">
        <v>128</v>
      </c>
      <c r="D5" s="1">
        <f aca="true" t="shared" si="0" ref="D5:D24">SUM(B5:C5)</f>
        <v>248</v>
      </c>
      <c r="E5" s="1">
        <v>114</v>
      </c>
      <c r="G5" s="1" t="s">
        <v>6</v>
      </c>
      <c r="H5" s="1">
        <v>119</v>
      </c>
      <c r="I5" s="1">
        <v>128</v>
      </c>
      <c r="J5" s="1">
        <f aca="true" t="shared" si="1" ref="J5:J24">SUM(H5:I5)</f>
        <v>247</v>
      </c>
      <c r="K5" s="1">
        <v>114</v>
      </c>
    </row>
    <row r="6" spans="1:11" ht="30" customHeight="1">
      <c r="A6" s="1" t="s">
        <v>7</v>
      </c>
      <c r="B6" s="1">
        <v>262</v>
      </c>
      <c r="C6" s="1">
        <v>291</v>
      </c>
      <c r="D6" s="1">
        <f t="shared" si="0"/>
        <v>553</v>
      </c>
      <c r="E6" s="1">
        <v>270</v>
      </c>
      <c r="G6" s="1" t="s">
        <v>7</v>
      </c>
      <c r="H6" s="1">
        <v>262</v>
      </c>
      <c r="I6" s="1">
        <v>290</v>
      </c>
      <c r="J6" s="1">
        <f t="shared" si="1"/>
        <v>552</v>
      </c>
      <c r="K6" s="1">
        <v>270</v>
      </c>
    </row>
    <row r="7" spans="1:11" ht="30" customHeight="1">
      <c r="A7" s="1" t="s">
        <v>8</v>
      </c>
      <c r="B7" s="1">
        <v>279</v>
      </c>
      <c r="C7" s="1">
        <v>301</v>
      </c>
      <c r="D7" s="1">
        <f t="shared" si="0"/>
        <v>580</v>
      </c>
      <c r="E7" s="1">
        <v>327</v>
      </c>
      <c r="G7" s="1" t="s">
        <v>8</v>
      </c>
      <c r="H7" s="1">
        <v>270</v>
      </c>
      <c r="I7" s="1">
        <v>296</v>
      </c>
      <c r="J7" s="1">
        <f t="shared" si="1"/>
        <v>566</v>
      </c>
      <c r="K7" s="1">
        <v>316</v>
      </c>
    </row>
    <row r="8" spans="1:11" ht="30" customHeight="1">
      <c r="A8" s="1" t="s">
        <v>9</v>
      </c>
      <c r="B8" s="1">
        <v>172</v>
      </c>
      <c r="C8" s="1">
        <v>189</v>
      </c>
      <c r="D8" s="1">
        <f t="shared" si="0"/>
        <v>361</v>
      </c>
      <c r="E8" s="1">
        <v>170</v>
      </c>
      <c r="G8" s="1" t="s">
        <v>9</v>
      </c>
      <c r="H8" s="1">
        <v>172</v>
      </c>
      <c r="I8" s="1">
        <v>189</v>
      </c>
      <c r="J8" s="1">
        <f t="shared" si="1"/>
        <v>361</v>
      </c>
      <c r="K8" s="1">
        <v>170</v>
      </c>
    </row>
    <row r="9" spans="1:11" ht="30" customHeight="1">
      <c r="A9" s="1" t="s">
        <v>10</v>
      </c>
      <c r="B9" s="1">
        <v>367</v>
      </c>
      <c r="C9" s="1">
        <v>433</v>
      </c>
      <c r="D9" s="1">
        <f t="shared" si="0"/>
        <v>800</v>
      </c>
      <c r="E9" s="1">
        <v>389</v>
      </c>
      <c r="G9" s="1" t="s">
        <v>10</v>
      </c>
      <c r="H9" s="1">
        <v>365</v>
      </c>
      <c r="I9" s="1">
        <v>432</v>
      </c>
      <c r="J9" s="1">
        <f t="shared" si="1"/>
        <v>797</v>
      </c>
      <c r="K9" s="1">
        <v>387</v>
      </c>
    </row>
    <row r="10" spans="1:11" ht="30" customHeight="1">
      <c r="A10" s="1" t="s">
        <v>11</v>
      </c>
      <c r="B10" s="1">
        <v>40</v>
      </c>
      <c r="C10" s="1">
        <v>47</v>
      </c>
      <c r="D10" s="1">
        <f t="shared" si="0"/>
        <v>87</v>
      </c>
      <c r="E10" s="1">
        <v>48</v>
      </c>
      <c r="G10" s="1" t="s">
        <v>11</v>
      </c>
      <c r="H10" s="1">
        <v>40</v>
      </c>
      <c r="I10" s="1">
        <v>47</v>
      </c>
      <c r="J10" s="1">
        <f t="shared" si="1"/>
        <v>87</v>
      </c>
      <c r="K10" s="1">
        <v>48</v>
      </c>
    </row>
    <row r="11" spans="1:11" ht="30" customHeight="1">
      <c r="A11" s="1" t="s">
        <v>12</v>
      </c>
      <c r="B11" s="1">
        <v>45</v>
      </c>
      <c r="C11" s="1">
        <v>56</v>
      </c>
      <c r="D11" s="1">
        <f t="shared" si="0"/>
        <v>101</v>
      </c>
      <c r="E11" s="1">
        <v>45</v>
      </c>
      <c r="G11" s="1" t="s">
        <v>12</v>
      </c>
      <c r="H11" s="1">
        <v>43</v>
      </c>
      <c r="I11" s="1">
        <v>55</v>
      </c>
      <c r="J11" s="1">
        <f t="shared" si="1"/>
        <v>98</v>
      </c>
      <c r="K11" s="1">
        <v>43</v>
      </c>
    </row>
    <row r="12" spans="1:11" ht="30" customHeight="1">
      <c r="A12" s="1" t="s">
        <v>13</v>
      </c>
      <c r="B12" s="1">
        <f>B38-B23-B24</f>
        <v>59</v>
      </c>
      <c r="C12" s="1">
        <f>C38-C23-C24</f>
        <v>66</v>
      </c>
      <c r="D12" s="1">
        <f t="shared" si="0"/>
        <v>125</v>
      </c>
      <c r="E12" s="1">
        <f>E38-E23-E24</f>
        <v>71</v>
      </c>
      <c r="G12" s="1" t="s">
        <v>13</v>
      </c>
      <c r="H12" s="1">
        <f>H38-H23-H24</f>
        <v>58</v>
      </c>
      <c r="I12" s="1">
        <f>I38-I23-I24</f>
        <v>66</v>
      </c>
      <c r="J12" s="1">
        <f t="shared" si="1"/>
        <v>124</v>
      </c>
      <c r="K12" s="1">
        <f>K38-K23-K24</f>
        <v>70</v>
      </c>
    </row>
    <row r="13" spans="1:11" ht="30" customHeight="1">
      <c r="A13" s="1" t="s">
        <v>14</v>
      </c>
      <c r="B13" s="1">
        <v>11</v>
      </c>
      <c r="C13" s="1">
        <v>11</v>
      </c>
      <c r="D13" s="1">
        <f t="shared" si="0"/>
        <v>22</v>
      </c>
      <c r="E13" s="1">
        <v>16</v>
      </c>
      <c r="G13" s="1" t="s">
        <v>14</v>
      </c>
      <c r="H13" s="1">
        <v>11</v>
      </c>
      <c r="I13" s="1">
        <v>11</v>
      </c>
      <c r="J13" s="1">
        <f t="shared" si="1"/>
        <v>22</v>
      </c>
      <c r="K13" s="1">
        <v>16</v>
      </c>
    </row>
    <row r="14" spans="1:11" ht="30" customHeight="1">
      <c r="A14" s="1" t="s">
        <v>15</v>
      </c>
      <c r="B14" s="1">
        <v>24</v>
      </c>
      <c r="C14" s="1">
        <v>24</v>
      </c>
      <c r="D14" s="1">
        <f t="shared" si="0"/>
        <v>48</v>
      </c>
      <c r="E14" s="1">
        <v>17</v>
      </c>
      <c r="G14" s="1" t="s">
        <v>15</v>
      </c>
      <c r="H14" s="1">
        <v>24</v>
      </c>
      <c r="I14" s="1">
        <v>24</v>
      </c>
      <c r="J14" s="1">
        <f t="shared" si="1"/>
        <v>48</v>
      </c>
      <c r="K14" s="1">
        <v>17</v>
      </c>
    </row>
    <row r="15" spans="1:11" ht="30" customHeight="1">
      <c r="A15" s="1" t="s">
        <v>16</v>
      </c>
      <c r="B15" s="1">
        <v>21</v>
      </c>
      <c r="C15" s="1">
        <v>18</v>
      </c>
      <c r="D15" s="1">
        <f t="shared" si="0"/>
        <v>39</v>
      </c>
      <c r="E15" s="1">
        <v>15</v>
      </c>
      <c r="G15" s="1" t="s">
        <v>16</v>
      </c>
      <c r="H15" s="1">
        <v>21</v>
      </c>
      <c r="I15" s="1">
        <v>18</v>
      </c>
      <c r="J15" s="1">
        <f t="shared" si="1"/>
        <v>39</v>
      </c>
      <c r="K15" s="1">
        <v>15</v>
      </c>
    </row>
    <row r="16" spans="1:11" ht="30" customHeight="1">
      <c r="A16" s="1" t="s">
        <v>17</v>
      </c>
      <c r="B16" s="1">
        <v>5</v>
      </c>
      <c r="C16" s="1">
        <v>2</v>
      </c>
      <c r="D16" s="1">
        <f t="shared" si="0"/>
        <v>7</v>
      </c>
      <c r="E16" s="1">
        <v>3</v>
      </c>
      <c r="G16" s="1" t="s">
        <v>17</v>
      </c>
      <c r="H16" s="1">
        <v>5</v>
      </c>
      <c r="I16" s="1">
        <v>2</v>
      </c>
      <c r="J16" s="1">
        <f t="shared" si="1"/>
        <v>7</v>
      </c>
      <c r="K16" s="1">
        <v>3</v>
      </c>
    </row>
    <row r="17" spans="1:11" ht="30" customHeight="1">
      <c r="A17" s="1" t="s">
        <v>18</v>
      </c>
      <c r="B17" s="1">
        <v>18</v>
      </c>
      <c r="C17" s="1">
        <v>10</v>
      </c>
      <c r="D17" s="1">
        <f t="shared" si="0"/>
        <v>28</v>
      </c>
      <c r="E17" s="1">
        <v>15</v>
      </c>
      <c r="G17" s="1" t="s">
        <v>18</v>
      </c>
      <c r="H17" s="1">
        <v>18</v>
      </c>
      <c r="I17" s="1">
        <v>10</v>
      </c>
      <c r="J17" s="1">
        <f t="shared" si="1"/>
        <v>28</v>
      </c>
      <c r="K17" s="1">
        <v>15</v>
      </c>
    </row>
    <row r="18" spans="1:11" ht="30" customHeight="1">
      <c r="A18" s="1" t="s">
        <v>19</v>
      </c>
      <c r="B18" s="1">
        <v>32</v>
      </c>
      <c r="C18" s="1">
        <v>38</v>
      </c>
      <c r="D18" s="1">
        <f t="shared" si="0"/>
        <v>70</v>
      </c>
      <c r="E18" s="1">
        <v>43</v>
      </c>
      <c r="G18" s="1" t="s">
        <v>19</v>
      </c>
      <c r="H18" s="1">
        <v>32</v>
      </c>
      <c r="I18" s="1">
        <v>38</v>
      </c>
      <c r="J18" s="1">
        <f t="shared" si="1"/>
        <v>70</v>
      </c>
      <c r="K18" s="1">
        <v>43</v>
      </c>
    </row>
    <row r="19" spans="1:11" ht="30" customHeight="1">
      <c r="A19" s="1" t="s">
        <v>20</v>
      </c>
      <c r="B19" s="1">
        <f>B45-B22-B21</f>
        <v>242</v>
      </c>
      <c r="C19" s="1">
        <f>C45-C22-C21</f>
        <v>277</v>
      </c>
      <c r="D19" s="1">
        <f t="shared" si="0"/>
        <v>519</v>
      </c>
      <c r="E19" s="1">
        <f>E45-E22-E21</f>
        <v>294</v>
      </c>
      <c r="G19" s="1" t="s">
        <v>20</v>
      </c>
      <c r="H19" s="1">
        <f>H45-H22-H21</f>
        <v>242</v>
      </c>
      <c r="I19" s="1">
        <f>I45-I22-I21</f>
        <v>276</v>
      </c>
      <c r="J19" s="1">
        <f t="shared" si="1"/>
        <v>518</v>
      </c>
      <c r="K19" s="1">
        <f>K45-K22-K21</f>
        <v>293</v>
      </c>
    </row>
    <row r="20" spans="1:11" ht="30" customHeight="1">
      <c r="A20" s="1" t="s">
        <v>21</v>
      </c>
      <c r="B20" s="1">
        <v>186</v>
      </c>
      <c r="C20" s="1">
        <v>192</v>
      </c>
      <c r="D20" s="1">
        <f t="shared" si="0"/>
        <v>378</v>
      </c>
      <c r="E20" s="1">
        <v>199</v>
      </c>
      <c r="G20" s="1" t="s">
        <v>21</v>
      </c>
      <c r="H20" s="1">
        <v>186</v>
      </c>
      <c r="I20" s="1">
        <v>192</v>
      </c>
      <c r="J20" s="1">
        <f t="shared" si="1"/>
        <v>378</v>
      </c>
      <c r="K20" s="1">
        <v>199</v>
      </c>
    </row>
    <row r="21" spans="1:11" ht="30" customHeight="1">
      <c r="A21" s="1" t="s">
        <v>22</v>
      </c>
      <c r="B21" s="1">
        <v>3</v>
      </c>
      <c r="C21" s="1">
        <v>32</v>
      </c>
      <c r="D21" s="1">
        <f t="shared" si="0"/>
        <v>35</v>
      </c>
      <c r="E21" s="1">
        <v>35</v>
      </c>
      <c r="G21" s="1" t="s">
        <v>22</v>
      </c>
      <c r="H21" s="1">
        <v>3</v>
      </c>
      <c r="I21" s="1">
        <v>32</v>
      </c>
      <c r="J21" s="1">
        <f t="shared" si="1"/>
        <v>35</v>
      </c>
      <c r="K21" s="1">
        <v>35</v>
      </c>
    </row>
    <row r="22" spans="1:11" ht="30" customHeight="1">
      <c r="A22" s="1" t="s">
        <v>23</v>
      </c>
      <c r="B22" s="1">
        <v>5</v>
      </c>
      <c r="C22" s="1">
        <v>12</v>
      </c>
      <c r="D22" s="1">
        <f t="shared" si="0"/>
        <v>17</v>
      </c>
      <c r="E22" s="1">
        <v>17</v>
      </c>
      <c r="G22" s="1" t="s">
        <v>23</v>
      </c>
      <c r="H22" s="1">
        <v>5</v>
      </c>
      <c r="I22" s="1">
        <v>12</v>
      </c>
      <c r="J22" s="1">
        <f t="shared" si="1"/>
        <v>17</v>
      </c>
      <c r="K22" s="1">
        <v>17</v>
      </c>
    </row>
    <row r="23" spans="1:11" ht="30" customHeight="1">
      <c r="A23" s="1" t="s">
        <v>24</v>
      </c>
      <c r="B23" s="1">
        <v>30</v>
      </c>
      <c r="C23" s="1">
        <v>20</v>
      </c>
      <c r="D23" s="1">
        <f t="shared" si="0"/>
        <v>50</v>
      </c>
      <c r="E23" s="1">
        <v>50</v>
      </c>
      <c r="G23" s="1" t="s">
        <v>24</v>
      </c>
      <c r="H23" s="1">
        <v>30</v>
      </c>
      <c r="I23" s="1">
        <v>20</v>
      </c>
      <c r="J23" s="1">
        <f t="shared" si="1"/>
        <v>50</v>
      </c>
      <c r="K23" s="1">
        <v>50</v>
      </c>
    </row>
    <row r="24" spans="1:11" ht="30" customHeight="1">
      <c r="A24" s="1" t="s">
        <v>25</v>
      </c>
      <c r="B24" s="1">
        <v>30</v>
      </c>
      <c r="C24" s="1">
        <v>18</v>
      </c>
      <c r="D24" s="1">
        <f t="shared" si="0"/>
        <v>48</v>
      </c>
      <c r="E24" s="1">
        <v>48</v>
      </c>
      <c r="G24" s="1" t="s">
        <v>25</v>
      </c>
      <c r="H24" s="1">
        <v>30</v>
      </c>
      <c r="I24" s="1">
        <v>18</v>
      </c>
      <c r="J24" s="1">
        <f t="shared" si="1"/>
        <v>48</v>
      </c>
      <c r="K24" s="1">
        <v>48</v>
      </c>
    </row>
    <row r="25" spans="1:11" ht="30" customHeight="1">
      <c r="A25" s="1" t="s">
        <v>26</v>
      </c>
      <c r="B25" s="1">
        <f>SUM(B4:B24)</f>
        <v>2059</v>
      </c>
      <c r="C25" s="1">
        <f>SUM(C4:C24)</f>
        <v>2310</v>
      </c>
      <c r="D25" s="1">
        <f>SUM(D4:D24)</f>
        <v>4369</v>
      </c>
      <c r="E25" s="1">
        <f>SUM(E4:E24)</f>
        <v>2300</v>
      </c>
      <c r="G25" s="1" t="s">
        <v>26</v>
      </c>
      <c r="H25" s="1">
        <f>SUM(H4:H24)</f>
        <v>2044</v>
      </c>
      <c r="I25" s="1">
        <f>SUM(I4:I24)</f>
        <v>2300</v>
      </c>
      <c r="J25" s="1">
        <f>SUM(J4:J24)</f>
        <v>4344</v>
      </c>
      <c r="K25" s="1">
        <f>SUM(K4:K24)</f>
        <v>2283</v>
      </c>
    </row>
    <row r="26" ht="24" customHeight="1"/>
    <row r="27" spans="1:11" ht="30" customHeight="1">
      <c r="A27" s="3" t="s">
        <v>56</v>
      </c>
      <c r="B27" s="3"/>
      <c r="C27" s="3"/>
      <c r="D27" s="3"/>
      <c r="E27" s="3"/>
      <c r="G27" s="3" t="s">
        <v>52</v>
      </c>
      <c r="H27" s="3"/>
      <c r="I27" s="3"/>
      <c r="J27" s="3"/>
      <c r="K27" s="3"/>
    </row>
    <row r="28" spans="1:7" ht="24" customHeight="1">
      <c r="A28" s="2" t="s">
        <v>34</v>
      </c>
      <c r="G28" s="2" t="s">
        <v>35</v>
      </c>
    </row>
    <row r="29" spans="1:11" ht="30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G29" s="1" t="s">
        <v>0</v>
      </c>
      <c r="H29" s="1" t="s">
        <v>1</v>
      </c>
      <c r="I29" s="1" t="s">
        <v>2</v>
      </c>
      <c r="J29" s="1" t="s">
        <v>3</v>
      </c>
      <c r="K29" s="1" t="s">
        <v>4</v>
      </c>
    </row>
    <row r="30" spans="1:11" ht="30" customHeight="1">
      <c r="A30" s="1" t="s">
        <v>5</v>
      </c>
      <c r="B30" s="1">
        <v>108</v>
      </c>
      <c r="C30" s="1">
        <v>145</v>
      </c>
      <c r="D30" s="1">
        <f aca="true" t="shared" si="2" ref="D30:D46">SUM(B30:C30)</f>
        <v>253</v>
      </c>
      <c r="E30" s="1">
        <v>114</v>
      </c>
      <c r="G30" s="1" t="s">
        <v>5</v>
      </c>
      <c r="H30" s="1">
        <v>108</v>
      </c>
      <c r="I30" s="1">
        <v>144</v>
      </c>
      <c r="J30" s="1">
        <f aca="true" t="shared" si="3" ref="J30:J46">SUM(H30:I30)</f>
        <v>252</v>
      </c>
      <c r="K30" s="1">
        <v>114</v>
      </c>
    </row>
    <row r="31" spans="1:11" ht="30" customHeight="1">
      <c r="A31" s="1" t="s">
        <v>6</v>
      </c>
      <c r="B31" s="1">
        <v>120</v>
      </c>
      <c r="C31" s="1">
        <v>128</v>
      </c>
      <c r="D31" s="1">
        <f t="shared" si="2"/>
        <v>248</v>
      </c>
      <c r="E31" s="1">
        <v>114</v>
      </c>
      <c r="G31" s="1" t="s">
        <v>6</v>
      </c>
      <c r="H31" s="1">
        <v>119</v>
      </c>
      <c r="I31" s="1">
        <v>128</v>
      </c>
      <c r="J31" s="1">
        <f t="shared" si="3"/>
        <v>247</v>
      </c>
      <c r="K31" s="1">
        <v>114</v>
      </c>
    </row>
    <row r="32" spans="1:11" ht="30" customHeight="1">
      <c r="A32" s="1" t="s">
        <v>7</v>
      </c>
      <c r="B32" s="1">
        <v>262</v>
      </c>
      <c r="C32" s="1">
        <v>291</v>
      </c>
      <c r="D32" s="1">
        <f t="shared" si="2"/>
        <v>553</v>
      </c>
      <c r="E32" s="1">
        <v>270</v>
      </c>
      <c r="G32" s="1" t="s">
        <v>7</v>
      </c>
      <c r="H32" s="1">
        <v>262</v>
      </c>
      <c r="I32" s="1">
        <v>290</v>
      </c>
      <c r="J32" s="1">
        <f t="shared" si="3"/>
        <v>552</v>
      </c>
      <c r="K32" s="1">
        <v>270</v>
      </c>
    </row>
    <row r="33" spans="1:11" ht="30" customHeight="1">
      <c r="A33" s="1" t="s">
        <v>8</v>
      </c>
      <c r="B33" s="1">
        <v>279</v>
      </c>
      <c r="C33" s="1">
        <v>301</v>
      </c>
      <c r="D33" s="1">
        <f t="shared" si="2"/>
        <v>580</v>
      </c>
      <c r="E33" s="1">
        <v>327</v>
      </c>
      <c r="G33" s="1" t="s">
        <v>8</v>
      </c>
      <c r="H33" s="1">
        <v>270</v>
      </c>
      <c r="I33" s="1">
        <v>296</v>
      </c>
      <c r="J33" s="1">
        <f t="shared" si="3"/>
        <v>566</v>
      </c>
      <c r="K33" s="1">
        <v>316</v>
      </c>
    </row>
    <row r="34" spans="1:11" ht="30" customHeight="1">
      <c r="A34" s="1" t="s">
        <v>9</v>
      </c>
      <c r="B34" s="1">
        <v>172</v>
      </c>
      <c r="C34" s="1">
        <v>189</v>
      </c>
      <c r="D34" s="1">
        <f t="shared" si="2"/>
        <v>361</v>
      </c>
      <c r="E34" s="1">
        <v>170</v>
      </c>
      <c r="G34" s="1" t="s">
        <v>9</v>
      </c>
      <c r="H34" s="1">
        <v>172</v>
      </c>
      <c r="I34" s="1">
        <v>189</v>
      </c>
      <c r="J34" s="1">
        <f t="shared" si="3"/>
        <v>361</v>
      </c>
      <c r="K34" s="1">
        <v>170</v>
      </c>
    </row>
    <row r="35" spans="1:11" ht="30" customHeight="1">
      <c r="A35" s="1" t="s">
        <v>10</v>
      </c>
      <c r="B35" s="1">
        <v>367</v>
      </c>
      <c r="C35" s="1">
        <v>433</v>
      </c>
      <c r="D35" s="1">
        <f t="shared" si="2"/>
        <v>800</v>
      </c>
      <c r="E35" s="1">
        <v>389</v>
      </c>
      <c r="G35" s="1" t="s">
        <v>10</v>
      </c>
      <c r="H35" s="1">
        <v>365</v>
      </c>
      <c r="I35" s="1">
        <v>432</v>
      </c>
      <c r="J35" s="1">
        <f t="shared" si="3"/>
        <v>797</v>
      </c>
      <c r="K35" s="1">
        <v>387</v>
      </c>
    </row>
    <row r="36" spans="1:11" ht="30" customHeight="1">
      <c r="A36" s="1" t="s">
        <v>11</v>
      </c>
      <c r="B36" s="1">
        <v>40</v>
      </c>
      <c r="C36" s="1">
        <v>47</v>
      </c>
      <c r="D36" s="1">
        <f t="shared" si="2"/>
        <v>87</v>
      </c>
      <c r="E36" s="1">
        <v>48</v>
      </c>
      <c r="G36" s="1" t="s">
        <v>11</v>
      </c>
      <c r="H36" s="1">
        <v>40</v>
      </c>
      <c r="I36" s="1">
        <v>47</v>
      </c>
      <c r="J36" s="1">
        <f t="shared" si="3"/>
        <v>87</v>
      </c>
      <c r="K36" s="1">
        <v>48</v>
      </c>
    </row>
    <row r="37" spans="1:11" ht="30" customHeight="1">
      <c r="A37" s="1" t="s">
        <v>12</v>
      </c>
      <c r="B37" s="1">
        <v>45</v>
      </c>
      <c r="C37" s="1">
        <v>56</v>
      </c>
      <c r="D37" s="1">
        <f t="shared" si="2"/>
        <v>101</v>
      </c>
      <c r="E37" s="1">
        <v>45</v>
      </c>
      <c r="G37" s="1" t="s">
        <v>12</v>
      </c>
      <c r="H37" s="1">
        <v>43</v>
      </c>
      <c r="I37" s="1">
        <v>55</v>
      </c>
      <c r="J37" s="1">
        <f t="shared" si="3"/>
        <v>98</v>
      </c>
      <c r="K37" s="1">
        <v>43</v>
      </c>
    </row>
    <row r="38" spans="1:11" ht="30" customHeight="1">
      <c r="A38" s="1" t="s">
        <v>13</v>
      </c>
      <c r="B38" s="1">
        <v>119</v>
      </c>
      <c r="C38" s="1">
        <v>104</v>
      </c>
      <c r="D38" s="1">
        <f t="shared" si="2"/>
        <v>223</v>
      </c>
      <c r="E38" s="1">
        <v>169</v>
      </c>
      <c r="G38" s="1" t="s">
        <v>13</v>
      </c>
      <c r="H38" s="1">
        <v>118</v>
      </c>
      <c r="I38" s="1">
        <v>104</v>
      </c>
      <c r="J38" s="1">
        <f t="shared" si="3"/>
        <v>222</v>
      </c>
      <c r="K38" s="1">
        <v>168</v>
      </c>
    </row>
    <row r="39" spans="1:11" ht="30" customHeight="1">
      <c r="A39" s="1" t="s">
        <v>14</v>
      </c>
      <c r="B39" s="1">
        <v>11</v>
      </c>
      <c r="C39" s="1">
        <v>11</v>
      </c>
      <c r="D39" s="1">
        <f t="shared" si="2"/>
        <v>22</v>
      </c>
      <c r="E39" s="1">
        <v>16</v>
      </c>
      <c r="G39" s="1" t="s">
        <v>14</v>
      </c>
      <c r="H39" s="1">
        <v>11</v>
      </c>
      <c r="I39" s="1">
        <v>11</v>
      </c>
      <c r="J39" s="1">
        <f t="shared" si="3"/>
        <v>22</v>
      </c>
      <c r="K39" s="1">
        <v>16</v>
      </c>
    </row>
    <row r="40" spans="1:11" ht="30" customHeight="1">
      <c r="A40" s="1" t="s">
        <v>15</v>
      </c>
      <c r="B40" s="1">
        <v>24</v>
      </c>
      <c r="C40" s="1">
        <v>24</v>
      </c>
      <c r="D40" s="1">
        <f t="shared" si="2"/>
        <v>48</v>
      </c>
      <c r="E40" s="1">
        <v>17</v>
      </c>
      <c r="G40" s="1" t="s">
        <v>15</v>
      </c>
      <c r="H40" s="1">
        <v>24</v>
      </c>
      <c r="I40" s="1">
        <v>24</v>
      </c>
      <c r="J40" s="1">
        <f t="shared" si="3"/>
        <v>48</v>
      </c>
      <c r="K40" s="1">
        <v>17</v>
      </c>
    </row>
    <row r="41" spans="1:11" ht="30" customHeight="1">
      <c r="A41" s="1" t="s">
        <v>16</v>
      </c>
      <c r="B41" s="1">
        <v>21</v>
      </c>
      <c r="C41" s="1">
        <v>18</v>
      </c>
      <c r="D41" s="1">
        <f t="shared" si="2"/>
        <v>39</v>
      </c>
      <c r="E41" s="1">
        <v>15</v>
      </c>
      <c r="G41" s="1" t="s">
        <v>16</v>
      </c>
      <c r="H41" s="1">
        <v>21</v>
      </c>
      <c r="I41" s="1">
        <v>18</v>
      </c>
      <c r="J41" s="1">
        <f t="shared" si="3"/>
        <v>39</v>
      </c>
      <c r="K41" s="1">
        <v>15</v>
      </c>
    </row>
    <row r="42" spans="1:11" ht="30" customHeight="1">
      <c r="A42" s="1" t="s">
        <v>17</v>
      </c>
      <c r="B42" s="1">
        <v>5</v>
      </c>
      <c r="C42" s="1">
        <v>2</v>
      </c>
      <c r="D42" s="1">
        <f t="shared" si="2"/>
        <v>7</v>
      </c>
      <c r="E42" s="1">
        <v>3</v>
      </c>
      <c r="G42" s="1" t="s">
        <v>17</v>
      </c>
      <c r="H42" s="1">
        <v>5</v>
      </c>
      <c r="I42" s="1">
        <v>2</v>
      </c>
      <c r="J42" s="1">
        <f t="shared" si="3"/>
        <v>7</v>
      </c>
      <c r="K42" s="1">
        <v>3</v>
      </c>
    </row>
    <row r="43" spans="1:11" ht="30" customHeight="1">
      <c r="A43" s="1" t="s">
        <v>18</v>
      </c>
      <c r="B43" s="1">
        <v>18</v>
      </c>
      <c r="C43" s="1">
        <v>10</v>
      </c>
      <c r="D43" s="1">
        <f t="shared" si="2"/>
        <v>28</v>
      </c>
      <c r="E43" s="1">
        <v>15</v>
      </c>
      <c r="G43" s="1" t="s">
        <v>18</v>
      </c>
      <c r="H43" s="1">
        <v>18</v>
      </c>
      <c r="I43" s="1">
        <v>10</v>
      </c>
      <c r="J43" s="1">
        <f t="shared" si="3"/>
        <v>28</v>
      </c>
      <c r="K43" s="1">
        <v>15</v>
      </c>
    </row>
    <row r="44" spans="1:11" ht="30" customHeight="1">
      <c r="A44" s="1" t="s">
        <v>19</v>
      </c>
      <c r="B44" s="1">
        <v>32</v>
      </c>
      <c r="C44" s="1">
        <v>38</v>
      </c>
      <c r="D44" s="1">
        <f t="shared" si="2"/>
        <v>70</v>
      </c>
      <c r="E44" s="1">
        <v>43</v>
      </c>
      <c r="G44" s="1" t="s">
        <v>19</v>
      </c>
      <c r="H44" s="1">
        <v>32</v>
      </c>
      <c r="I44" s="1">
        <v>38</v>
      </c>
      <c r="J44" s="1">
        <f t="shared" si="3"/>
        <v>70</v>
      </c>
      <c r="K44" s="1">
        <v>43</v>
      </c>
    </row>
    <row r="45" spans="1:11" ht="30" customHeight="1">
      <c r="A45" s="1" t="s">
        <v>20</v>
      </c>
      <c r="B45" s="1">
        <v>250</v>
      </c>
      <c r="C45" s="1">
        <v>321</v>
      </c>
      <c r="D45" s="1">
        <f t="shared" si="2"/>
        <v>571</v>
      </c>
      <c r="E45" s="1">
        <v>346</v>
      </c>
      <c r="G45" s="1" t="s">
        <v>20</v>
      </c>
      <c r="H45" s="1">
        <v>250</v>
      </c>
      <c r="I45" s="1">
        <v>320</v>
      </c>
      <c r="J45" s="1">
        <f t="shared" si="3"/>
        <v>570</v>
      </c>
      <c r="K45" s="1">
        <v>345</v>
      </c>
    </row>
    <row r="46" spans="1:11" ht="30" customHeight="1">
      <c r="A46" s="1" t="s">
        <v>21</v>
      </c>
      <c r="B46" s="1">
        <v>186</v>
      </c>
      <c r="C46" s="1">
        <v>192</v>
      </c>
      <c r="D46" s="1">
        <f t="shared" si="2"/>
        <v>378</v>
      </c>
      <c r="E46" s="1">
        <v>199</v>
      </c>
      <c r="G46" s="1" t="s">
        <v>21</v>
      </c>
      <c r="H46" s="1">
        <v>186</v>
      </c>
      <c r="I46" s="1">
        <v>192</v>
      </c>
      <c r="J46" s="1">
        <f t="shared" si="3"/>
        <v>378</v>
      </c>
      <c r="K46" s="1">
        <v>199</v>
      </c>
    </row>
    <row r="47" spans="1:11" ht="30" customHeight="1">
      <c r="A47" s="1" t="s">
        <v>26</v>
      </c>
      <c r="B47" s="1">
        <f>SUM(B30:B46)</f>
        <v>2059</v>
      </c>
      <c r="C47" s="1">
        <f>SUM(C30:C46)</f>
        <v>2310</v>
      </c>
      <c r="D47" s="1">
        <f>SUM(D30:D46)</f>
        <v>4369</v>
      </c>
      <c r="E47" s="1">
        <f>SUM(E30:E46)</f>
        <v>2300</v>
      </c>
      <c r="G47" s="1" t="s">
        <v>26</v>
      </c>
      <c r="H47" s="1">
        <f>SUM(H30:H46)</f>
        <v>2044</v>
      </c>
      <c r="I47" s="1">
        <f>SUM(I30:I46)</f>
        <v>2300</v>
      </c>
      <c r="J47" s="1">
        <f>SUM(J30:J46)</f>
        <v>4344</v>
      </c>
      <c r="K47" s="1">
        <f>SUM(K30:K46)</f>
        <v>2283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9.00390625" style="0" customWidth="1"/>
    <col min="2" max="5" width="16.625" style="0" customWidth="1"/>
    <col min="6" max="6" width="1.875" style="0" customWidth="1"/>
    <col min="7" max="7" width="19.00390625" style="0" customWidth="1"/>
    <col min="8" max="11" width="16.625" style="0" customWidth="1"/>
  </cols>
  <sheetData>
    <row r="1" spans="1:11" ht="30" customHeight="1">
      <c r="A1" s="3" t="s">
        <v>29</v>
      </c>
      <c r="B1" s="3"/>
      <c r="C1" s="3"/>
      <c r="D1" s="3"/>
      <c r="E1" s="3"/>
      <c r="G1" s="3" t="s">
        <v>29</v>
      </c>
      <c r="H1" s="3"/>
      <c r="I1" s="3"/>
      <c r="J1" s="3"/>
      <c r="K1" s="3"/>
    </row>
    <row r="2" spans="1:7" ht="18.75" customHeight="1">
      <c r="A2" s="2" t="s">
        <v>34</v>
      </c>
      <c r="G2" s="2" t="s">
        <v>35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v>110</v>
      </c>
      <c r="C4" s="1">
        <v>146</v>
      </c>
      <c r="D4" s="1">
        <f>SUM(B4:C4)</f>
        <v>256</v>
      </c>
      <c r="E4" s="1">
        <v>115</v>
      </c>
      <c r="G4" s="1" t="s">
        <v>5</v>
      </c>
      <c r="H4" s="1">
        <v>110</v>
      </c>
      <c r="I4" s="1">
        <v>145</v>
      </c>
      <c r="J4" s="1">
        <f>SUM(H4:I4)</f>
        <v>255</v>
      </c>
      <c r="K4" s="1">
        <v>115</v>
      </c>
    </row>
    <row r="5" spans="1:11" ht="30" customHeight="1">
      <c r="A5" s="1" t="s">
        <v>6</v>
      </c>
      <c r="B5" s="1">
        <v>118</v>
      </c>
      <c r="C5" s="1">
        <v>126</v>
      </c>
      <c r="D5" s="1">
        <f aca="true" t="shared" si="0" ref="D5:D24">SUM(B5:C5)</f>
        <v>244</v>
      </c>
      <c r="E5" s="1">
        <v>110</v>
      </c>
      <c r="G5" s="1" t="s">
        <v>6</v>
      </c>
      <c r="H5" s="1">
        <v>117</v>
      </c>
      <c r="I5" s="1">
        <v>126</v>
      </c>
      <c r="J5" s="1">
        <f aca="true" t="shared" si="1" ref="J5:J24">SUM(H5:I5)</f>
        <v>243</v>
      </c>
      <c r="K5" s="1">
        <v>110</v>
      </c>
    </row>
    <row r="6" spans="1:11" ht="30" customHeight="1">
      <c r="A6" s="1" t="s">
        <v>7</v>
      </c>
      <c r="B6" s="1">
        <v>253</v>
      </c>
      <c r="C6" s="1">
        <v>276</v>
      </c>
      <c r="D6" s="1">
        <f t="shared" si="0"/>
        <v>529</v>
      </c>
      <c r="E6" s="1">
        <v>258</v>
      </c>
      <c r="G6" s="1" t="s">
        <v>7</v>
      </c>
      <c r="H6" s="1">
        <v>253</v>
      </c>
      <c r="I6" s="1">
        <v>275</v>
      </c>
      <c r="J6" s="1">
        <f t="shared" si="1"/>
        <v>528</v>
      </c>
      <c r="K6" s="1">
        <v>258</v>
      </c>
    </row>
    <row r="7" spans="1:11" ht="30" customHeight="1">
      <c r="A7" s="1" t="s">
        <v>8</v>
      </c>
      <c r="B7" s="1">
        <v>289</v>
      </c>
      <c r="C7" s="1">
        <v>298</v>
      </c>
      <c r="D7" s="1">
        <f t="shared" si="0"/>
        <v>587</v>
      </c>
      <c r="E7" s="1">
        <v>333</v>
      </c>
      <c r="G7" s="1" t="s">
        <v>8</v>
      </c>
      <c r="H7" s="1">
        <v>280</v>
      </c>
      <c r="I7" s="1">
        <v>294</v>
      </c>
      <c r="J7" s="1">
        <f t="shared" si="1"/>
        <v>574</v>
      </c>
      <c r="K7" s="1">
        <v>322</v>
      </c>
    </row>
    <row r="8" spans="1:11" ht="30" customHeight="1">
      <c r="A8" s="1" t="s">
        <v>9</v>
      </c>
      <c r="B8" s="1">
        <v>178</v>
      </c>
      <c r="C8" s="1">
        <v>188</v>
      </c>
      <c r="D8" s="1">
        <f t="shared" si="0"/>
        <v>366</v>
      </c>
      <c r="E8" s="1">
        <v>174</v>
      </c>
      <c r="G8" s="1" t="s">
        <v>9</v>
      </c>
      <c r="H8" s="1">
        <v>178</v>
      </c>
      <c r="I8" s="1">
        <v>188</v>
      </c>
      <c r="J8" s="1">
        <f t="shared" si="1"/>
        <v>366</v>
      </c>
      <c r="K8" s="1">
        <v>174</v>
      </c>
    </row>
    <row r="9" spans="1:11" ht="30" customHeight="1">
      <c r="A9" s="1" t="s">
        <v>10</v>
      </c>
      <c r="B9" s="1">
        <v>368</v>
      </c>
      <c r="C9" s="1">
        <v>426</v>
      </c>
      <c r="D9" s="1">
        <f t="shared" si="0"/>
        <v>794</v>
      </c>
      <c r="E9" s="1">
        <v>382</v>
      </c>
      <c r="G9" s="1" t="s">
        <v>10</v>
      </c>
      <c r="H9" s="1">
        <v>366</v>
      </c>
      <c r="I9" s="1">
        <v>425</v>
      </c>
      <c r="J9" s="1">
        <f t="shared" si="1"/>
        <v>791</v>
      </c>
      <c r="K9" s="1">
        <v>380</v>
      </c>
    </row>
    <row r="10" spans="1:11" ht="30" customHeight="1">
      <c r="A10" s="1" t="s">
        <v>11</v>
      </c>
      <c r="B10" s="1">
        <v>41</v>
      </c>
      <c r="C10" s="1">
        <v>50</v>
      </c>
      <c r="D10" s="1">
        <f t="shared" si="0"/>
        <v>91</v>
      </c>
      <c r="E10" s="1">
        <v>50</v>
      </c>
      <c r="G10" s="1" t="s">
        <v>11</v>
      </c>
      <c r="H10" s="1">
        <v>41</v>
      </c>
      <c r="I10" s="1">
        <v>50</v>
      </c>
      <c r="J10" s="1">
        <f t="shared" si="1"/>
        <v>91</v>
      </c>
      <c r="K10" s="1">
        <v>50</v>
      </c>
    </row>
    <row r="11" spans="1:11" ht="30" customHeight="1">
      <c r="A11" s="1" t="s">
        <v>12</v>
      </c>
      <c r="B11" s="1">
        <v>46</v>
      </c>
      <c r="C11" s="1">
        <v>55</v>
      </c>
      <c r="D11" s="1">
        <f t="shared" si="0"/>
        <v>101</v>
      </c>
      <c r="E11" s="1">
        <v>45</v>
      </c>
      <c r="G11" s="1" t="s">
        <v>12</v>
      </c>
      <c r="H11" s="1">
        <v>45</v>
      </c>
      <c r="I11" s="1">
        <v>54</v>
      </c>
      <c r="J11" s="1">
        <f t="shared" si="1"/>
        <v>99</v>
      </c>
      <c r="K11" s="1">
        <v>43</v>
      </c>
    </row>
    <row r="12" spans="1:11" ht="30" customHeight="1">
      <c r="A12" s="1" t="s">
        <v>13</v>
      </c>
      <c r="B12" s="1">
        <f>B38-B23-B24</f>
        <v>54</v>
      </c>
      <c r="C12" s="1">
        <f>C38-C23-C24</f>
        <v>61</v>
      </c>
      <c r="D12" s="1">
        <f t="shared" si="0"/>
        <v>115</v>
      </c>
      <c r="E12" s="1">
        <f>E38-E23-E24</f>
        <v>68</v>
      </c>
      <c r="G12" s="1" t="s">
        <v>13</v>
      </c>
      <c r="H12" s="1">
        <f>H38-H23-H24</f>
        <v>53</v>
      </c>
      <c r="I12" s="1">
        <f>I38-I23-I24</f>
        <v>61</v>
      </c>
      <c r="J12" s="1">
        <f t="shared" si="1"/>
        <v>114</v>
      </c>
      <c r="K12" s="1">
        <f>K38-K23-K24</f>
        <v>68</v>
      </c>
    </row>
    <row r="13" spans="1:11" ht="30" customHeight="1">
      <c r="A13" s="1" t="s">
        <v>14</v>
      </c>
      <c r="B13" s="1">
        <v>12</v>
      </c>
      <c r="C13" s="1">
        <v>11</v>
      </c>
      <c r="D13" s="1">
        <f t="shared" si="0"/>
        <v>23</v>
      </c>
      <c r="E13" s="1">
        <v>16</v>
      </c>
      <c r="G13" s="1" t="s">
        <v>14</v>
      </c>
      <c r="H13" s="1">
        <v>12</v>
      </c>
      <c r="I13" s="1">
        <v>11</v>
      </c>
      <c r="J13" s="1">
        <f t="shared" si="1"/>
        <v>23</v>
      </c>
      <c r="K13" s="1">
        <v>16</v>
      </c>
    </row>
    <row r="14" spans="1:11" ht="30" customHeight="1">
      <c r="A14" s="1" t="s">
        <v>15</v>
      </c>
      <c r="B14" s="1">
        <v>23</v>
      </c>
      <c r="C14" s="1">
        <v>24</v>
      </c>
      <c r="D14" s="1">
        <f t="shared" si="0"/>
        <v>47</v>
      </c>
      <c r="E14" s="1">
        <v>16</v>
      </c>
      <c r="G14" s="1" t="s">
        <v>15</v>
      </c>
      <c r="H14" s="1">
        <v>23</v>
      </c>
      <c r="I14" s="1">
        <v>24</v>
      </c>
      <c r="J14" s="1">
        <f t="shared" si="1"/>
        <v>47</v>
      </c>
      <c r="K14" s="1">
        <v>16</v>
      </c>
    </row>
    <row r="15" spans="1:11" ht="30" customHeight="1">
      <c r="A15" s="1" t="s">
        <v>16</v>
      </c>
      <c r="B15" s="1">
        <v>24</v>
      </c>
      <c r="C15" s="1">
        <v>19</v>
      </c>
      <c r="D15" s="1">
        <f t="shared" si="0"/>
        <v>43</v>
      </c>
      <c r="E15" s="1">
        <v>16</v>
      </c>
      <c r="G15" s="1" t="s">
        <v>16</v>
      </c>
      <c r="H15" s="1">
        <v>24</v>
      </c>
      <c r="I15" s="1">
        <v>19</v>
      </c>
      <c r="J15" s="1">
        <f t="shared" si="1"/>
        <v>43</v>
      </c>
      <c r="K15" s="1">
        <v>16</v>
      </c>
    </row>
    <row r="16" spans="1:11" ht="30" customHeight="1">
      <c r="A16" s="1" t="s">
        <v>17</v>
      </c>
      <c r="B16" s="1">
        <v>5</v>
      </c>
      <c r="C16" s="1">
        <v>2</v>
      </c>
      <c r="D16" s="1">
        <f t="shared" si="0"/>
        <v>7</v>
      </c>
      <c r="E16" s="1">
        <v>3</v>
      </c>
      <c r="G16" s="1" t="s">
        <v>17</v>
      </c>
      <c r="H16" s="1">
        <v>5</v>
      </c>
      <c r="I16" s="1">
        <v>2</v>
      </c>
      <c r="J16" s="1">
        <f t="shared" si="1"/>
        <v>7</v>
      </c>
      <c r="K16" s="1">
        <v>3</v>
      </c>
    </row>
    <row r="17" spans="1:11" ht="30" customHeight="1">
      <c r="A17" s="1" t="s">
        <v>18</v>
      </c>
      <c r="B17" s="1">
        <v>20</v>
      </c>
      <c r="C17" s="1">
        <v>9</v>
      </c>
      <c r="D17" s="1">
        <f t="shared" si="0"/>
        <v>29</v>
      </c>
      <c r="E17" s="1">
        <v>17</v>
      </c>
      <c r="G17" s="1" t="s">
        <v>18</v>
      </c>
      <c r="H17" s="1">
        <v>20</v>
      </c>
      <c r="I17" s="1">
        <v>9</v>
      </c>
      <c r="J17" s="1">
        <f t="shared" si="1"/>
        <v>29</v>
      </c>
      <c r="K17" s="1">
        <v>17</v>
      </c>
    </row>
    <row r="18" spans="1:11" ht="30" customHeight="1">
      <c r="A18" s="1" t="s">
        <v>19</v>
      </c>
      <c r="B18" s="1">
        <f>B44-B21</f>
        <v>28</v>
      </c>
      <c r="C18" s="1">
        <f>C44-C21</f>
        <v>33</v>
      </c>
      <c r="D18" s="1">
        <f t="shared" si="0"/>
        <v>61</v>
      </c>
      <c r="E18" s="1">
        <f>E44-E21</f>
        <v>37</v>
      </c>
      <c r="G18" s="1" t="s">
        <v>19</v>
      </c>
      <c r="H18" s="1">
        <f>H44-H21</f>
        <v>28</v>
      </c>
      <c r="I18" s="1">
        <f>I44-I21</f>
        <v>33</v>
      </c>
      <c r="J18" s="1">
        <f t="shared" si="1"/>
        <v>61</v>
      </c>
      <c r="K18" s="1">
        <f>K44-K21</f>
        <v>37</v>
      </c>
    </row>
    <row r="19" spans="1:11" ht="30" customHeight="1">
      <c r="A19" s="1" t="s">
        <v>20</v>
      </c>
      <c r="B19" s="1">
        <f>B45-B22</f>
        <v>251</v>
      </c>
      <c r="C19" s="1">
        <f>C45-C22</f>
        <v>284</v>
      </c>
      <c r="D19" s="1">
        <f t="shared" si="0"/>
        <v>535</v>
      </c>
      <c r="E19" s="1">
        <f>E45-E22</f>
        <v>293</v>
      </c>
      <c r="G19" s="1" t="s">
        <v>20</v>
      </c>
      <c r="H19" s="1">
        <f>H45-H22</f>
        <v>251</v>
      </c>
      <c r="I19" s="1">
        <f>I45-I22</f>
        <v>284</v>
      </c>
      <c r="J19" s="1">
        <f t="shared" si="1"/>
        <v>535</v>
      </c>
      <c r="K19" s="1">
        <f>K45-K22</f>
        <v>293</v>
      </c>
    </row>
    <row r="20" spans="1:11" ht="30" customHeight="1">
      <c r="A20" s="1" t="s">
        <v>21</v>
      </c>
      <c r="B20" s="1">
        <v>195</v>
      </c>
      <c r="C20" s="1">
        <v>204</v>
      </c>
      <c r="D20" s="1">
        <f t="shared" si="0"/>
        <v>399</v>
      </c>
      <c r="E20" s="1">
        <v>204</v>
      </c>
      <c r="G20" s="1" t="s">
        <v>21</v>
      </c>
      <c r="H20" s="1">
        <v>195</v>
      </c>
      <c r="I20" s="1">
        <v>204</v>
      </c>
      <c r="J20" s="1">
        <f t="shared" si="1"/>
        <v>399</v>
      </c>
      <c r="K20" s="1">
        <v>204</v>
      </c>
    </row>
    <row r="21" spans="1:11" ht="30" customHeight="1">
      <c r="A21" s="1" t="s">
        <v>22</v>
      </c>
      <c r="B21" s="1">
        <v>2</v>
      </c>
      <c r="C21" s="1">
        <v>32</v>
      </c>
      <c r="D21" s="1">
        <f t="shared" si="0"/>
        <v>34</v>
      </c>
      <c r="E21" s="1">
        <v>34</v>
      </c>
      <c r="G21" s="1" t="s">
        <v>22</v>
      </c>
      <c r="H21" s="1">
        <v>2</v>
      </c>
      <c r="I21" s="1">
        <v>32</v>
      </c>
      <c r="J21" s="1">
        <f t="shared" si="1"/>
        <v>34</v>
      </c>
      <c r="K21" s="1">
        <v>34</v>
      </c>
    </row>
    <row r="22" spans="1:11" ht="30" customHeight="1">
      <c r="A22" s="1" t="s">
        <v>23</v>
      </c>
      <c r="B22" s="1">
        <v>6</v>
      </c>
      <c r="C22" s="1">
        <v>13</v>
      </c>
      <c r="D22" s="1">
        <f t="shared" si="0"/>
        <v>19</v>
      </c>
      <c r="E22" s="1">
        <v>19</v>
      </c>
      <c r="G22" s="1" t="s">
        <v>23</v>
      </c>
      <c r="H22" s="1">
        <v>6</v>
      </c>
      <c r="I22" s="1">
        <v>13</v>
      </c>
      <c r="J22" s="1">
        <f t="shared" si="1"/>
        <v>19</v>
      </c>
      <c r="K22" s="1">
        <v>19</v>
      </c>
    </row>
    <row r="23" spans="1:11" ht="30" customHeight="1">
      <c r="A23" s="1" t="s">
        <v>24</v>
      </c>
      <c r="B23" s="1">
        <v>26</v>
      </c>
      <c r="C23" s="1">
        <v>20</v>
      </c>
      <c r="D23" s="1">
        <f t="shared" si="0"/>
        <v>46</v>
      </c>
      <c r="E23" s="1">
        <v>46</v>
      </c>
      <c r="G23" s="1" t="s">
        <v>24</v>
      </c>
      <c r="H23" s="1">
        <v>26</v>
      </c>
      <c r="I23" s="1">
        <v>20</v>
      </c>
      <c r="J23" s="1">
        <f t="shared" si="1"/>
        <v>46</v>
      </c>
      <c r="K23" s="1">
        <v>46</v>
      </c>
    </row>
    <row r="24" spans="1:11" ht="30" customHeight="1">
      <c r="A24" s="1" t="s">
        <v>25</v>
      </c>
      <c r="B24" s="1">
        <v>31</v>
      </c>
      <c r="C24" s="1">
        <v>18</v>
      </c>
      <c r="D24" s="1">
        <f t="shared" si="0"/>
        <v>49</v>
      </c>
      <c r="E24" s="1">
        <v>49</v>
      </c>
      <c r="G24" s="1" t="s">
        <v>25</v>
      </c>
      <c r="H24" s="1">
        <v>31</v>
      </c>
      <c r="I24" s="1">
        <v>18</v>
      </c>
      <c r="J24" s="1">
        <f t="shared" si="1"/>
        <v>49</v>
      </c>
      <c r="K24" s="1">
        <v>49</v>
      </c>
    </row>
    <row r="25" spans="1:11" ht="30" customHeight="1">
      <c r="A25" s="1" t="s">
        <v>26</v>
      </c>
      <c r="B25" s="1">
        <f>SUM(B4:B24)</f>
        <v>2080</v>
      </c>
      <c r="C25" s="1">
        <f>SUM(C4:C24)</f>
        <v>2295</v>
      </c>
      <c r="D25" s="1">
        <f>SUM(D4:D24)</f>
        <v>4375</v>
      </c>
      <c r="E25" s="1">
        <f>SUM(E4:E24)</f>
        <v>2285</v>
      </c>
      <c r="G25" s="1" t="s">
        <v>26</v>
      </c>
      <c r="H25" s="1">
        <f>SUM(H4:H24)</f>
        <v>2066</v>
      </c>
      <c r="I25" s="1">
        <f>SUM(I4:I24)</f>
        <v>2287</v>
      </c>
      <c r="J25" s="1">
        <f>SUM(J4:J24)</f>
        <v>4353</v>
      </c>
      <c r="K25" s="1">
        <f>SUM(K4:K24)</f>
        <v>2270</v>
      </c>
    </row>
    <row r="26" ht="24" customHeight="1"/>
    <row r="27" spans="1:11" ht="30" customHeight="1">
      <c r="A27" s="3" t="s">
        <v>28</v>
      </c>
      <c r="B27" s="3"/>
      <c r="C27" s="3"/>
      <c r="D27" s="3"/>
      <c r="E27" s="3"/>
      <c r="G27" s="3" t="s">
        <v>28</v>
      </c>
      <c r="H27" s="3"/>
      <c r="I27" s="3"/>
      <c r="J27" s="3"/>
      <c r="K27" s="3"/>
    </row>
    <row r="28" spans="1:7" ht="24" customHeight="1">
      <c r="A28" s="2" t="s">
        <v>34</v>
      </c>
      <c r="G28" s="2" t="s">
        <v>35</v>
      </c>
    </row>
    <row r="29" spans="1:11" ht="30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G29" s="1" t="s">
        <v>0</v>
      </c>
      <c r="H29" s="1" t="s">
        <v>1</v>
      </c>
      <c r="I29" s="1" t="s">
        <v>2</v>
      </c>
      <c r="J29" s="1" t="s">
        <v>3</v>
      </c>
      <c r="K29" s="1" t="s">
        <v>4</v>
      </c>
    </row>
    <row r="30" spans="1:11" ht="30" customHeight="1">
      <c r="A30" s="1" t="s">
        <v>5</v>
      </c>
      <c r="B30" s="1">
        <v>110</v>
      </c>
      <c r="C30" s="1">
        <v>146</v>
      </c>
      <c r="D30" s="1">
        <f aca="true" t="shared" si="2" ref="D30:D46">SUM(B30:C30)</f>
        <v>256</v>
      </c>
      <c r="E30" s="1">
        <v>115</v>
      </c>
      <c r="G30" s="1" t="s">
        <v>5</v>
      </c>
      <c r="H30" s="1">
        <v>110</v>
      </c>
      <c r="I30" s="1">
        <v>145</v>
      </c>
      <c r="J30" s="1">
        <f aca="true" t="shared" si="3" ref="J30:J46">SUM(H30:I30)</f>
        <v>255</v>
      </c>
      <c r="K30" s="1">
        <v>115</v>
      </c>
    </row>
    <row r="31" spans="1:11" ht="30" customHeight="1">
      <c r="A31" s="1" t="s">
        <v>6</v>
      </c>
      <c r="B31" s="1">
        <v>118</v>
      </c>
      <c r="C31" s="1">
        <v>126</v>
      </c>
      <c r="D31" s="1">
        <f t="shared" si="2"/>
        <v>244</v>
      </c>
      <c r="E31" s="1">
        <v>110</v>
      </c>
      <c r="G31" s="1" t="s">
        <v>6</v>
      </c>
      <c r="H31" s="1">
        <v>117</v>
      </c>
      <c r="I31" s="1">
        <v>126</v>
      </c>
      <c r="J31" s="1">
        <f t="shared" si="3"/>
        <v>243</v>
      </c>
      <c r="K31" s="1">
        <v>110</v>
      </c>
    </row>
    <row r="32" spans="1:11" ht="30" customHeight="1">
      <c r="A32" s="1" t="s">
        <v>7</v>
      </c>
      <c r="B32" s="1">
        <v>253</v>
      </c>
      <c r="C32" s="1">
        <v>276</v>
      </c>
      <c r="D32" s="1">
        <f t="shared" si="2"/>
        <v>529</v>
      </c>
      <c r="E32" s="1">
        <v>258</v>
      </c>
      <c r="G32" s="1" t="s">
        <v>7</v>
      </c>
      <c r="H32" s="1">
        <v>253</v>
      </c>
      <c r="I32" s="1">
        <v>275</v>
      </c>
      <c r="J32" s="1">
        <f t="shared" si="3"/>
        <v>528</v>
      </c>
      <c r="K32" s="1">
        <v>258</v>
      </c>
    </row>
    <row r="33" spans="1:11" ht="30" customHeight="1">
      <c r="A33" s="1" t="s">
        <v>8</v>
      </c>
      <c r="B33" s="1">
        <v>289</v>
      </c>
      <c r="C33" s="1">
        <v>298</v>
      </c>
      <c r="D33" s="1">
        <f t="shared" si="2"/>
        <v>587</v>
      </c>
      <c r="E33" s="1">
        <v>333</v>
      </c>
      <c r="G33" s="1" t="s">
        <v>8</v>
      </c>
      <c r="H33" s="1">
        <v>280</v>
      </c>
      <c r="I33" s="1">
        <v>294</v>
      </c>
      <c r="J33" s="1">
        <f t="shared" si="3"/>
        <v>574</v>
      </c>
      <c r="K33" s="1">
        <v>322</v>
      </c>
    </row>
    <row r="34" spans="1:11" ht="30" customHeight="1">
      <c r="A34" s="1" t="s">
        <v>9</v>
      </c>
      <c r="B34" s="1">
        <v>178</v>
      </c>
      <c r="C34" s="1">
        <v>188</v>
      </c>
      <c r="D34" s="1">
        <f t="shared" si="2"/>
        <v>366</v>
      </c>
      <c r="E34" s="1">
        <v>174</v>
      </c>
      <c r="G34" s="1" t="s">
        <v>9</v>
      </c>
      <c r="H34" s="1">
        <v>178</v>
      </c>
      <c r="I34" s="1">
        <v>188</v>
      </c>
      <c r="J34" s="1">
        <f t="shared" si="3"/>
        <v>366</v>
      </c>
      <c r="K34" s="1">
        <v>174</v>
      </c>
    </row>
    <row r="35" spans="1:11" ht="30" customHeight="1">
      <c r="A35" s="1" t="s">
        <v>10</v>
      </c>
      <c r="B35" s="1">
        <v>368</v>
      </c>
      <c r="C35" s="1">
        <v>426</v>
      </c>
      <c r="D35" s="1">
        <f t="shared" si="2"/>
        <v>794</v>
      </c>
      <c r="E35" s="1">
        <v>382</v>
      </c>
      <c r="G35" s="1" t="s">
        <v>10</v>
      </c>
      <c r="H35" s="1">
        <v>366</v>
      </c>
      <c r="I35" s="1">
        <v>425</v>
      </c>
      <c r="J35" s="1">
        <f t="shared" si="3"/>
        <v>791</v>
      </c>
      <c r="K35" s="1">
        <v>380</v>
      </c>
    </row>
    <row r="36" spans="1:11" ht="30" customHeight="1">
      <c r="A36" s="1" t="s">
        <v>11</v>
      </c>
      <c r="B36" s="1">
        <v>41</v>
      </c>
      <c r="C36" s="1">
        <v>50</v>
      </c>
      <c r="D36" s="1">
        <f t="shared" si="2"/>
        <v>91</v>
      </c>
      <c r="E36" s="1">
        <v>50</v>
      </c>
      <c r="G36" s="1" t="s">
        <v>11</v>
      </c>
      <c r="H36" s="1">
        <v>41</v>
      </c>
      <c r="I36" s="1">
        <v>50</v>
      </c>
      <c r="J36" s="1">
        <f t="shared" si="3"/>
        <v>91</v>
      </c>
      <c r="K36" s="1">
        <v>50</v>
      </c>
    </row>
    <row r="37" spans="1:11" ht="30" customHeight="1">
      <c r="A37" s="1" t="s">
        <v>12</v>
      </c>
      <c r="B37" s="1">
        <v>46</v>
      </c>
      <c r="C37" s="1">
        <v>55</v>
      </c>
      <c r="D37" s="1">
        <f t="shared" si="2"/>
        <v>101</v>
      </c>
      <c r="E37" s="1">
        <v>45</v>
      </c>
      <c r="G37" s="1" t="s">
        <v>12</v>
      </c>
      <c r="H37" s="1">
        <v>45</v>
      </c>
      <c r="I37" s="1">
        <v>54</v>
      </c>
      <c r="J37" s="1">
        <f t="shared" si="3"/>
        <v>99</v>
      </c>
      <c r="K37" s="1">
        <v>43</v>
      </c>
    </row>
    <row r="38" spans="1:11" ht="30" customHeight="1">
      <c r="A38" s="1" t="s">
        <v>13</v>
      </c>
      <c r="B38" s="1">
        <v>111</v>
      </c>
      <c r="C38" s="1">
        <v>99</v>
      </c>
      <c r="D38" s="1">
        <f t="shared" si="2"/>
        <v>210</v>
      </c>
      <c r="E38" s="1">
        <v>163</v>
      </c>
      <c r="G38" s="1" t="s">
        <v>13</v>
      </c>
      <c r="H38" s="1">
        <v>110</v>
      </c>
      <c r="I38" s="1">
        <v>99</v>
      </c>
      <c r="J38" s="1">
        <f t="shared" si="3"/>
        <v>209</v>
      </c>
      <c r="K38" s="1">
        <v>163</v>
      </c>
    </row>
    <row r="39" spans="1:11" ht="30" customHeight="1">
      <c r="A39" s="1" t="s">
        <v>14</v>
      </c>
      <c r="B39" s="1">
        <v>12</v>
      </c>
      <c r="C39" s="1">
        <v>11</v>
      </c>
      <c r="D39" s="1">
        <f t="shared" si="2"/>
        <v>23</v>
      </c>
      <c r="E39" s="1">
        <v>16</v>
      </c>
      <c r="G39" s="1" t="s">
        <v>14</v>
      </c>
      <c r="H39" s="1">
        <v>12</v>
      </c>
      <c r="I39" s="1">
        <v>11</v>
      </c>
      <c r="J39" s="1">
        <f t="shared" si="3"/>
        <v>23</v>
      </c>
      <c r="K39" s="1">
        <v>16</v>
      </c>
    </row>
    <row r="40" spans="1:11" ht="30" customHeight="1">
      <c r="A40" s="1" t="s">
        <v>15</v>
      </c>
      <c r="B40" s="1">
        <v>23</v>
      </c>
      <c r="C40" s="1">
        <v>24</v>
      </c>
      <c r="D40" s="1">
        <f t="shared" si="2"/>
        <v>47</v>
      </c>
      <c r="E40" s="1">
        <v>16</v>
      </c>
      <c r="G40" s="1" t="s">
        <v>15</v>
      </c>
      <c r="H40" s="1">
        <v>23</v>
      </c>
      <c r="I40" s="1">
        <v>24</v>
      </c>
      <c r="J40" s="1">
        <f t="shared" si="3"/>
        <v>47</v>
      </c>
      <c r="K40" s="1">
        <v>16</v>
      </c>
    </row>
    <row r="41" spans="1:11" ht="30" customHeight="1">
      <c r="A41" s="1" t="s">
        <v>16</v>
      </c>
      <c r="B41" s="1">
        <v>24</v>
      </c>
      <c r="C41" s="1">
        <v>19</v>
      </c>
      <c r="D41" s="1">
        <f t="shared" si="2"/>
        <v>43</v>
      </c>
      <c r="E41" s="1">
        <v>16</v>
      </c>
      <c r="G41" s="1" t="s">
        <v>16</v>
      </c>
      <c r="H41" s="1">
        <v>24</v>
      </c>
      <c r="I41" s="1">
        <v>19</v>
      </c>
      <c r="J41" s="1">
        <f t="shared" si="3"/>
        <v>43</v>
      </c>
      <c r="K41" s="1">
        <v>16</v>
      </c>
    </row>
    <row r="42" spans="1:11" ht="30" customHeight="1">
      <c r="A42" s="1" t="s">
        <v>17</v>
      </c>
      <c r="B42" s="1">
        <v>5</v>
      </c>
      <c r="C42" s="1">
        <v>2</v>
      </c>
      <c r="D42" s="1">
        <f t="shared" si="2"/>
        <v>7</v>
      </c>
      <c r="E42" s="1">
        <v>3</v>
      </c>
      <c r="G42" s="1" t="s">
        <v>17</v>
      </c>
      <c r="H42" s="1">
        <v>5</v>
      </c>
      <c r="I42" s="1">
        <v>2</v>
      </c>
      <c r="J42" s="1">
        <f t="shared" si="3"/>
        <v>7</v>
      </c>
      <c r="K42" s="1">
        <v>3</v>
      </c>
    </row>
    <row r="43" spans="1:11" ht="30" customHeight="1">
      <c r="A43" s="1" t="s">
        <v>18</v>
      </c>
      <c r="B43" s="1">
        <v>20</v>
      </c>
      <c r="C43" s="1">
        <v>9</v>
      </c>
      <c r="D43" s="1">
        <f t="shared" si="2"/>
        <v>29</v>
      </c>
      <c r="E43" s="1">
        <v>17</v>
      </c>
      <c r="G43" s="1" t="s">
        <v>18</v>
      </c>
      <c r="H43" s="1">
        <v>20</v>
      </c>
      <c r="I43" s="1">
        <v>9</v>
      </c>
      <c r="J43" s="1">
        <f t="shared" si="3"/>
        <v>29</v>
      </c>
      <c r="K43" s="1">
        <v>17</v>
      </c>
    </row>
    <row r="44" spans="1:11" ht="30" customHeight="1">
      <c r="A44" s="1" t="s">
        <v>19</v>
      </c>
      <c r="B44" s="1">
        <v>30</v>
      </c>
      <c r="C44" s="1">
        <v>65</v>
      </c>
      <c r="D44" s="1">
        <f t="shared" si="2"/>
        <v>95</v>
      </c>
      <c r="E44" s="1">
        <v>71</v>
      </c>
      <c r="G44" s="1" t="s">
        <v>19</v>
      </c>
      <c r="H44" s="1">
        <v>30</v>
      </c>
      <c r="I44" s="1">
        <v>65</v>
      </c>
      <c r="J44" s="1">
        <f t="shared" si="3"/>
        <v>95</v>
      </c>
      <c r="K44" s="1">
        <v>71</v>
      </c>
    </row>
    <row r="45" spans="1:11" ht="30" customHeight="1">
      <c r="A45" s="1" t="s">
        <v>20</v>
      </c>
      <c r="B45" s="1">
        <v>257</v>
      </c>
      <c r="C45" s="1">
        <v>297</v>
      </c>
      <c r="D45" s="1">
        <f t="shared" si="2"/>
        <v>554</v>
      </c>
      <c r="E45" s="1">
        <v>312</v>
      </c>
      <c r="G45" s="1" t="s">
        <v>20</v>
      </c>
      <c r="H45" s="1">
        <v>257</v>
      </c>
      <c r="I45" s="1">
        <v>297</v>
      </c>
      <c r="J45" s="1">
        <f t="shared" si="3"/>
        <v>554</v>
      </c>
      <c r="K45" s="1">
        <v>312</v>
      </c>
    </row>
    <row r="46" spans="1:11" ht="30" customHeight="1">
      <c r="A46" s="1" t="s">
        <v>21</v>
      </c>
      <c r="B46" s="1">
        <v>195</v>
      </c>
      <c r="C46" s="1">
        <v>204</v>
      </c>
      <c r="D46" s="1">
        <f t="shared" si="2"/>
        <v>399</v>
      </c>
      <c r="E46" s="1">
        <v>204</v>
      </c>
      <c r="G46" s="1" t="s">
        <v>21</v>
      </c>
      <c r="H46" s="1">
        <v>195</v>
      </c>
      <c r="I46" s="1">
        <v>204</v>
      </c>
      <c r="J46" s="1">
        <f t="shared" si="3"/>
        <v>399</v>
      </c>
      <c r="K46" s="1">
        <v>204</v>
      </c>
    </row>
    <row r="47" spans="1:11" ht="30" customHeight="1">
      <c r="A47" s="1" t="s">
        <v>26</v>
      </c>
      <c r="B47" s="1">
        <f>SUM(B30:B46)</f>
        <v>2080</v>
      </c>
      <c r="C47" s="1">
        <f>SUM(C30:C46)</f>
        <v>2295</v>
      </c>
      <c r="D47" s="1">
        <f>SUM(D30:D46)</f>
        <v>4375</v>
      </c>
      <c r="E47" s="1">
        <f>SUM(E30:E46)</f>
        <v>2285</v>
      </c>
      <c r="G47" s="1" t="s">
        <v>26</v>
      </c>
      <c r="H47" s="1">
        <f>SUM(H30:H46)</f>
        <v>2066</v>
      </c>
      <c r="I47" s="1">
        <f>SUM(I30:I46)</f>
        <v>2287</v>
      </c>
      <c r="J47" s="1">
        <f>SUM(J30:J46)</f>
        <v>4353</v>
      </c>
      <c r="K47" s="1">
        <f>SUM(K30:K46)</f>
        <v>2270</v>
      </c>
    </row>
  </sheetData>
  <sheetProtection/>
  <mergeCells count="4">
    <mergeCell ref="A1:E1"/>
    <mergeCell ref="A27:E27"/>
    <mergeCell ref="G1:K1"/>
    <mergeCell ref="G27:K27"/>
  </mergeCells>
  <printOptions/>
  <pageMargins left="0.75" right="0.53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37">
      <selection activeCell="D25" sqref="D25"/>
    </sheetView>
  </sheetViews>
  <sheetFormatPr defaultColWidth="9.00390625" defaultRowHeight="13.5"/>
  <cols>
    <col min="1" max="1" width="19.00390625" style="0" customWidth="1"/>
    <col min="2" max="5" width="16.625" style="0" customWidth="1"/>
    <col min="6" max="6" width="2.125" style="0" customWidth="1"/>
    <col min="7" max="7" width="19.00390625" style="0" customWidth="1"/>
    <col min="8" max="11" width="16.625" style="0" customWidth="1"/>
  </cols>
  <sheetData>
    <row r="1" spans="1:11" ht="30" customHeight="1">
      <c r="A1" s="3" t="s">
        <v>31</v>
      </c>
      <c r="B1" s="3"/>
      <c r="C1" s="3"/>
      <c r="D1" s="3"/>
      <c r="E1" s="3"/>
      <c r="G1" s="3" t="s">
        <v>31</v>
      </c>
      <c r="H1" s="3"/>
      <c r="I1" s="3"/>
      <c r="J1" s="3"/>
      <c r="K1" s="3"/>
    </row>
    <row r="2" spans="1:7" ht="18.75" customHeight="1">
      <c r="A2" s="2" t="s">
        <v>34</v>
      </c>
      <c r="G2" s="2" t="s">
        <v>35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v>108</v>
      </c>
      <c r="C4" s="1">
        <v>146</v>
      </c>
      <c r="D4" s="1">
        <f>SUM(B4:C4)</f>
        <v>254</v>
      </c>
      <c r="E4" s="1">
        <v>116</v>
      </c>
      <c r="G4" s="1" t="s">
        <v>5</v>
      </c>
      <c r="H4" s="1">
        <v>108</v>
      </c>
      <c r="I4" s="1">
        <v>145</v>
      </c>
      <c r="J4" s="1">
        <f>SUM(H4:I4)</f>
        <v>253</v>
      </c>
      <c r="K4" s="1">
        <v>116</v>
      </c>
    </row>
    <row r="5" spans="1:11" ht="30" customHeight="1">
      <c r="A5" s="1" t="s">
        <v>6</v>
      </c>
      <c r="B5" s="1">
        <v>118</v>
      </c>
      <c r="C5" s="1">
        <v>126</v>
      </c>
      <c r="D5" s="1">
        <f aca="true" t="shared" si="0" ref="D5:D24">SUM(B5:C5)</f>
        <v>244</v>
      </c>
      <c r="E5" s="1">
        <v>110</v>
      </c>
      <c r="G5" s="1" t="s">
        <v>6</v>
      </c>
      <c r="H5" s="1">
        <v>117</v>
      </c>
      <c r="I5" s="1">
        <v>126</v>
      </c>
      <c r="J5" s="1">
        <f aca="true" t="shared" si="1" ref="J5:J24">SUM(H5:I5)</f>
        <v>243</v>
      </c>
      <c r="K5" s="1">
        <v>110</v>
      </c>
    </row>
    <row r="6" spans="1:11" ht="30" customHeight="1">
      <c r="A6" s="1" t="s">
        <v>7</v>
      </c>
      <c r="B6" s="1">
        <v>255</v>
      </c>
      <c r="C6" s="1">
        <v>277</v>
      </c>
      <c r="D6" s="1">
        <f t="shared" si="0"/>
        <v>532</v>
      </c>
      <c r="E6" s="1">
        <v>260</v>
      </c>
      <c r="G6" s="1" t="s">
        <v>7</v>
      </c>
      <c r="H6" s="1">
        <v>255</v>
      </c>
      <c r="I6" s="1">
        <v>276</v>
      </c>
      <c r="J6" s="1">
        <f t="shared" si="1"/>
        <v>531</v>
      </c>
      <c r="K6" s="1">
        <v>260</v>
      </c>
    </row>
    <row r="7" spans="1:11" ht="30" customHeight="1">
      <c r="A7" s="1" t="s">
        <v>8</v>
      </c>
      <c r="B7" s="1">
        <v>293</v>
      </c>
      <c r="C7" s="1">
        <v>298</v>
      </c>
      <c r="D7" s="1">
        <f t="shared" si="0"/>
        <v>591</v>
      </c>
      <c r="E7" s="1">
        <v>336</v>
      </c>
      <c r="G7" s="1" t="s">
        <v>8</v>
      </c>
      <c r="H7" s="1">
        <v>284</v>
      </c>
      <c r="I7" s="1">
        <v>294</v>
      </c>
      <c r="J7" s="1">
        <f t="shared" si="1"/>
        <v>578</v>
      </c>
      <c r="K7" s="1">
        <v>325</v>
      </c>
    </row>
    <row r="8" spans="1:11" ht="30" customHeight="1">
      <c r="A8" s="1" t="s">
        <v>9</v>
      </c>
      <c r="B8" s="1">
        <v>178</v>
      </c>
      <c r="C8" s="1">
        <v>187</v>
      </c>
      <c r="D8" s="1">
        <f t="shared" si="0"/>
        <v>365</v>
      </c>
      <c r="E8" s="1">
        <v>173</v>
      </c>
      <c r="G8" s="1" t="s">
        <v>9</v>
      </c>
      <c r="H8" s="1">
        <v>178</v>
      </c>
      <c r="I8" s="1">
        <v>187</v>
      </c>
      <c r="J8" s="1">
        <f t="shared" si="1"/>
        <v>365</v>
      </c>
      <c r="K8" s="1">
        <v>173</v>
      </c>
    </row>
    <row r="9" spans="1:11" ht="30" customHeight="1">
      <c r="A9" s="1" t="s">
        <v>10</v>
      </c>
      <c r="B9" s="1">
        <v>365</v>
      </c>
      <c r="C9" s="1">
        <v>428</v>
      </c>
      <c r="D9" s="1">
        <f t="shared" si="0"/>
        <v>793</v>
      </c>
      <c r="E9" s="1">
        <v>385</v>
      </c>
      <c r="G9" s="1" t="s">
        <v>10</v>
      </c>
      <c r="H9" s="1">
        <v>363</v>
      </c>
      <c r="I9" s="1">
        <v>427</v>
      </c>
      <c r="J9" s="1">
        <f t="shared" si="1"/>
        <v>790</v>
      </c>
      <c r="K9" s="1">
        <v>383</v>
      </c>
    </row>
    <row r="10" spans="1:11" ht="30" customHeight="1">
      <c r="A10" s="1" t="s">
        <v>11</v>
      </c>
      <c r="B10" s="1">
        <v>42</v>
      </c>
      <c r="C10" s="1">
        <v>51</v>
      </c>
      <c r="D10" s="1">
        <f t="shared" si="0"/>
        <v>93</v>
      </c>
      <c r="E10" s="1">
        <v>51</v>
      </c>
      <c r="G10" s="1" t="s">
        <v>11</v>
      </c>
      <c r="H10" s="1">
        <v>42</v>
      </c>
      <c r="I10" s="1">
        <v>51</v>
      </c>
      <c r="J10" s="1">
        <f t="shared" si="1"/>
        <v>93</v>
      </c>
      <c r="K10" s="1">
        <v>51</v>
      </c>
    </row>
    <row r="11" spans="1:11" ht="30" customHeight="1">
      <c r="A11" s="1" t="s">
        <v>12</v>
      </c>
      <c r="B11" s="1">
        <v>47</v>
      </c>
      <c r="C11" s="1">
        <v>55</v>
      </c>
      <c r="D11" s="1">
        <f t="shared" si="0"/>
        <v>102</v>
      </c>
      <c r="E11" s="1">
        <v>45</v>
      </c>
      <c r="G11" s="1" t="s">
        <v>12</v>
      </c>
      <c r="H11" s="1">
        <v>46</v>
      </c>
      <c r="I11" s="1">
        <v>54</v>
      </c>
      <c r="J11" s="1">
        <f t="shared" si="1"/>
        <v>100</v>
      </c>
      <c r="K11" s="1">
        <v>43</v>
      </c>
    </row>
    <row r="12" spans="1:11" ht="30" customHeight="1">
      <c r="A12" s="1" t="s">
        <v>13</v>
      </c>
      <c r="B12" s="1">
        <f>B38-B23-B24</f>
        <v>53</v>
      </c>
      <c r="C12" s="1">
        <f>C38-C23-C24</f>
        <v>59</v>
      </c>
      <c r="D12" s="1">
        <f t="shared" si="0"/>
        <v>112</v>
      </c>
      <c r="E12" s="1">
        <f>E38-E23-E24</f>
        <v>67</v>
      </c>
      <c r="G12" s="1" t="s">
        <v>13</v>
      </c>
      <c r="H12" s="1">
        <f>H38-H23-H24</f>
        <v>52</v>
      </c>
      <c r="I12" s="1">
        <f>I38-I23-I24</f>
        <v>59</v>
      </c>
      <c r="J12" s="1">
        <f t="shared" si="1"/>
        <v>111</v>
      </c>
      <c r="K12" s="1">
        <f>K38-K23-K24</f>
        <v>67</v>
      </c>
    </row>
    <row r="13" spans="1:11" ht="30" customHeight="1">
      <c r="A13" s="1" t="s">
        <v>14</v>
      </c>
      <c r="B13" s="1">
        <v>12</v>
      </c>
      <c r="C13" s="1">
        <v>11</v>
      </c>
      <c r="D13" s="1">
        <f t="shared" si="0"/>
        <v>23</v>
      </c>
      <c r="E13" s="1">
        <v>16</v>
      </c>
      <c r="G13" s="1" t="s">
        <v>14</v>
      </c>
      <c r="H13" s="1">
        <v>12</v>
      </c>
      <c r="I13" s="1">
        <v>11</v>
      </c>
      <c r="J13" s="1">
        <f t="shared" si="1"/>
        <v>23</v>
      </c>
      <c r="K13" s="1">
        <v>16</v>
      </c>
    </row>
    <row r="14" spans="1:11" ht="30" customHeight="1">
      <c r="A14" s="1" t="s">
        <v>15</v>
      </c>
      <c r="B14" s="1">
        <v>23</v>
      </c>
      <c r="C14" s="1">
        <v>24</v>
      </c>
      <c r="D14" s="1">
        <f t="shared" si="0"/>
        <v>47</v>
      </c>
      <c r="E14" s="1">
        <v>16</v>
      </c>
      <c r="G14" s="1" t="s">
        <v>15</v>
      </c>
      <c r="H14" s="1">
        <v>23</v>
      </c>
      <c r="I14" s="1">
        <v>24</v>
      </c>
      <c r="J14" s="1">
        <f t="shared" si="1"/>
        <v>47</v>
      </c>
      <c r="K14" s="1">
        <v>16</v>
      </c>
    </row>
    <row r="15" spans="1:11" ht="30" customHeight="1">
      <c r="A15" s="1" t="s">
        <v>16</v>
      </c>
      <c r="B15" s="1">
        <v>24</v>
      </c>
      <c r="C15" s="1">
        <v>19</v>
      </c>
      <c r="D15" s="1">
        <f t="shared" si="0"/>
        <v>43</v>
      </c>
      <c r="E15" s="1">
        <v>16</v>
      </c>
      <c r="G15" s="1" t="s">
        <v>16</v>
      </c>
      <c r="H15" s="1">
        <v>24</v>
      </c>
      <c r="I15" s="1">
        <v>19</v>
      </c>
      <c r="J15" s="1">
        <f t="shared" si="1"/>
        <v>43</v>
      </c>
      <c r="K15" s="1">
        <v>16</v>
      </c>
    </row>
    <row r="16" spans="1:11" ht="30" customHeight="1">
      <c r="A16" s="1" t="s">
        <v>17</v>
      </c>
      <c r="B16" s="1">
        <v>5</v>
      </c>
      <c r="C16" s="1">
        <v>2</v>
      </c>
      <c r="D16" s="1">
        <f t="shared" si="0"/>
        <v>7</v>
      </c>
      <c r="E16" s="1">
        <v>3</v>
      </c>
      <c r="G16" s="1" t="s">
        <v>17</v>
      </c>
      <c r="H16" s="1">
        <v>5</v>
      </c>
      <c r="I16" s="1">
        <v>2</v>
      </c>
      <c r="J16" s="1">
        <f t="shared" si="1"/>
        <v>7</v>
      </c>
      <c r="K16" s="1">
        <v>3</v>
      </c>
    </row>
    <row r="17" spans="1:11" ht="30" customHeight="1">
      <c r="A17" s="1" t="s">
        <v>18</v>
      </c>
      <c r="B17" s="1">
        <v>21</v>
      </c>
      <c r="C17" s="1">
        <v>9</v>
      </c>
      <c r="D17" s="1">
        <f t="shared" si="0"/>
        <v>30</v>
      </c>
      <c r="E17" s="1">
        <v>18</v>
      </c>
      <c r="G17" s="1" t="s">
        <v>18</v>
      </c>
      <c r="H17" s="1">
        <v>21</v>
      </c>
      <c r="I17" s="1">
        <v>9</v>
      </c>
      <c r="J17" s="1">
        <f t="shared" si="1"/>
        <v>30</v>
      </c>
      <c r="K17" s="1">
        <v>18</v>
      </c>
    </row>
    <row r="18" spans="1:11" ht="30" customHeight="1">
      <c r="A18" s="1" t="s">
        <v>19</v>
      </c>
      <c r="B18" s="1">
        <f>B44-B21</f>
        <v>29</v>
      </c>
      <c r="C18" s="1">
        <f>C44-C21</f>
        <v>33</v>
      </c>
      <c r="D18" s="1">
        <f>SUM(B18:C18)</f>
        <v>62</v>
      </c>
      <c r="E18" s="1">
        <f>E44-E21</f>
        <v>39</v>
      </c>
      <c r="G18" s="1" t="s">
        <v>19</v>
      </c>
      <c r="H18" s="1">
        <f>H44-H21</f>
        <v>29</v>
      </c>
      <c r="I18" s="1">
        <f>I44-I21</f>
        <v>33</v>
      </c>
      <c r="J18" s="1">
        <f t="shared" si="1"/>
        <v>62</v>
      </c>
      <c r="K18" s="1">
        <f>K44-K21</f>
        <v>39</v>
      </c>
    </row>
    <row r="19" spans="1:11" ht="30" customHeight="1">
      <c r="A19" s="1" t="s">
        <v>20</v>
      </c>
      <c r="B19" s="1">
        <f>B45-B22</f>
        <v>249</v>
      </c>
      <c r="C19" s="1">
        <f>C45-C22</f>
        <v>283</v>
      </c>
      <c r="D19" s="1">
        <f t="shared" si="0"/>
        <v>532</v>
      </c>
      <c r="E19" s="1">
        <f>E45-E22</f>
        <v>297</v>
      </c>
      <c r="G19" s="1" t="s">
        <v>20</v>
      </c>
      <c r="H19" s="1">
        <f>H45-H22</f>
        <v>249</v>
      </c>
      <c r="I19" s="1">
        <f>I45-I22</f>
        <v>283</v>
      </c>
      <c r="J19" s="1">
        <f t="shared" si="1"/>
        <v>532</v>
      </c>
      <c r="K19" s="1">
        <f>K45-K22</f>
        <v>297</v>
      </c>
    </row>
    <row r="20" spans="1:11" ht="30" customHeight="1">
      <c r="A20" s="1" t="s">
        <v>21</v>
      </c>
      <c r="B20" s="1">
        <v>193</v>
      </c>
      <c r="C20" s="1">
        <v>202</v>
      </c>
      <c r="D20" s="1">
        <f t="shared" si="0"/>
        <v>395</v>
      </c>
      <c r="E20" s="1">
        <v>202</v>
      </c>
      <c r="G20" s="1" t="s">
        <v>21</v>
      </c>
      <c r="H20" s="1">
        <v>193</v>
      </c>
      <c r="I20" s="1">
        <v>202</v>
      </c>
      <c r="J20" s="1">
        <f t="shared" si="1"/>
        <v>395</v>
      </c>
      <c r="K20" s="1">
        <v>202</v>
      </c>
    </row>
    <row r="21" spans="1:11" ht="30" customHeight="1">
      <c r="A21" s="1" t="s">
        <v>22</v>
      </c>
      <c r="B21" s="1">
        <v>2</v>
      </c>
      <c r="C21" s="1">
        <v>32</v>
      </c>
      <c r="D21" s="1">
        <f t="shared" si="0"/>
        <v>34</v>
      </c>
      <c r="E21" s="1">
        <v>34</v>
      </c>
      <c r="G21" s="1" t="s">
        <v>22</v>
      </c>
      <c r="H21" s="1">
        <v>2</v>
      </c>
      <c r="I21" s="1">
        <v>32</v>
      </c>
      <c r="J21" s="1">
        <f t="shared" si="1"/>
        <v>34</v>
      </c>
      <c r="K21" s="1">
        <v>34</v>
      </c>
    </row>
    <row r="22" spans="1:11" ht="30" customHeight="1">
      <c r="A22" s="1" t="s">
        <v>23</v>
      </c>
      <c r="B22" s="1">
        <v>6</v>
      </c>
      <c r="C22" s="1">
        <v>13</v>
      </c>
      <c r="D22" s="1">
        <f t="shared" si="0"/>
        <v>19</v>
      </c>
      <c r="E22" s="1">
        <v>19</v>
      </c>
      <c r="G22" s="1" t="s">
        <v>23</v>
      </c>
      <c r="H22" s="1">
        <v>6</v>
      </c>
      <c r="I22" s="1">
        <v>13</v>
      </c>
      <c r="J22" s="1">
        <f t="shared" si="1"/>
        <v>19</v>
      </c>
      <c r="K22" s="1">
        <v>19</v>
      </c>
    </row>
    <row r="23" spans="1:11" ht="30" customHeight="1">
      <c r="A23" s="1" t="s">
        <v>24</v>
      </c>
      <c r="B23" s="1">
        <v>26</v>
      </c>
      <c r="C23" s="1">
        <v>20</v>
      </c>
      <c r="D23" s="1">
        <f t="shared" si="0"/>
        <v>46</v>
      </c>
      <c r="E23" s="1">
        <v>46</v>
      </c>
      <c r="G23" s="1" t="s">
        <v>24</v>
      </c>
      <c r="H23" s="1">
        <v>26</v>
      </c>
      <c r="I23" s="1">
        <v>20</v>
      </c>
      <c r="J23" s="1">
        <f t="shared" si="1"/>
        <v>46</v>
      </c>
      <c r="K23" s="1">
        <v>46</v>
      </c>
    </row>
    <row r="24" spans="1:11" ht="30" customHeight="1">
      <c r="A24" s="1" t="s">
        <v>25</v>
      </c>
      <c r="B24" s="1">
        <v>31</v>
      </c>
      <c r="C24" s="1">
        <v>18</v>
      </c>
      <c r="D24" s="1">
        <f t="shared" si="0"/>
        <v>49</v>
      </c>
      <c r="E24" s="1">
        <v>49</v>
      </c>
      <c r="G24" s="1" t="s">
        <v>25</v>
      </c>
      <c r="H24" s="1">
        <v>31</v>
      </c>
      <c r="I24" s="1">
        <v>18</v>
      </c>
      <c r="J24" s="1">
        <f t="shared" si="1"/>
        <v>49</v>
      </c>
      <c r="K24" s="1">
        <v>49</v>
      </c>
    </row>
    <row r="25" spans="1:11" ht="30" customHeight="1">
      <c r="A25" s="1" t="s">
        <v>26</v>
      </c>
      <c r="B25" s="1">
        <f>SUM(B4:B24)</f>
        <v>2080</v>
      </c>
      <c r="C25" s="1">
        <f>SUM(C4:C24)</f>
        <v>2293</v>
      </c>
      <c r="D25" s="1">
        <f>SUM(D4:D24)</f>
        <v>4373</v>
      </c>
      <c r="E25" s="1">
        <f>SUM(E4:E24)</f>
        <v>2298</v>
      </c>
      <c r="G25" s="1" t="s">
        <v>26</v>
      </c>
      <c r="H25" s="1">
        <f>SUM(H4:H24)</f>
        <v>2066</v>
      </c>
      <c r="I25" s="1">
        <f>SUM(I4:I24)</f>
        <v>2285</v>
      </c>
      <c r="J25" s="1">
        <f>SUM(J4:J24)</f>
        <v>4351</v>
      </c>
      <c r="K25" s="1">
        <f>SUM(K4:K24)</f>
        <v>2283</v>
      </c>
    </row>
    <row r="26" ht="24" customHeight="1"/>
    <row r="27" spans="1:11" ht="30" customHeight="1">
      <c r="A27" s="3" t="s">
        <v>30</v>
      </c>
      <c r="B27" s="3"/>
      <c r="C27" s="3"/>
      <c r="D27" s="3"/>
      <c r="E27" s="3"/>
      <c r="G27" s="3" t="s">
        <v>30</v>
      </c>
      <c r="H27" s="3"/>
      <c r="I27" s="3"/>
      <c r="J27" s="3"/>
      <c r="K27" s="3"/>
    </row>
    <row r="28" spans="1:7" ht="24" customHeight="1">
      <c r="A28" s="2" t="s">
        <v>34</v>
      </c>
      <c r="G28" s="2" t="s">
        <v>35</v>
      </c>
    </row>
    <row r="29" spans="1:11" ht="30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G29" s="1" t="s">
        <v>0</v>
      </c>
      <c r="H29" s="1" t="s">
        <v>1</v>
      </c>
      <c r="I29" s="1" t="s">
        <v>2</v>
      </c>
      <c r="J29" s="1" t="s">
        <v>3</v>
      </c>
      <c r="K29" s="1" t="s">
        <v>4</v>
      </c>
    </row>
    <row r="30" spans="1:11" ht="30" customHeight="1">
      <c r="A30" s="1" t="s">
        <v>5</v>
      </c>
      <c r="B30" s="1">
        <v>108</v>
      </c>
      <c r="C30" s="1">
        <v>146</v>
      </c>
      <c r="D30" s="1">
        <f aca="true" t="shared" si="2" ref="D30:D46">SUM(B30:C30)</f>
        <v>254</v>
      </c>
      <c r="E30" s="1">
        <v>116</v>
      </c>
      <c r="G30" s="1" t="s">
        <v>5</v>
      </c>
      <c r="H30" s="1">
        <v>108</v>
      </c>
      <c r="I30" s="1">
        <v>145</v>
      </c>
      <c r="J30" s="1">
        <f aca="true" t="shared" si="3" ref="J30:J46">SUM(H30:I30)</f>
        <v>253</v>
      </c>
      <c r="K30" s="1">
        <v>116</v>
      </c>
    </row>
    <row r="31" spans="1:11" ht="30" customHeight="1">
      <c r="A31" s="1" t="s">
        <v>6</v>
      </c>
      <c r="B31" s="1">
        <v>118</v>
      </c>
      <c r="C31" s="1">
        <v>126</v>
      </c>
      <c r="D31" s="1">
        <f t="shared" si="2"/>
        <v>244</v>
      </c>
      <c r="E31" s="1">
        <v>110</v>
      </c>
      <c r="G31" s="1" t="s">
        <v>6</v>
      </c>
      <c r="H31" s="1">
        <v>117</v>
      </c>
      <c r="I31" s="1">
        <v>126</v>
      </c>
      <c r="J31" s="1">
        <f t="shared" si="3"/>
        <v>243</v>
      </c>
      <c r="K31" s="1">
        <v>110</v>
      </c>
    </row>
    <row r="32" spans="1:11" ht="30" customHeight="1">
      <c r="A32" s="1" t="s">
        <v>7</v>
      </c>
      <c r="B32" s="1">
        <v>255</v>
      </c>
      <c r="C32" s="1">
        <v>277</v>
      </c>
      <c r="D32" s="1">
        <f t="shared" si="2"/>
        <v>532</v>
      </c>
      <c r="E32" s="1">
        <v>260</v>
      </c>
      <c r="G32" s="1" t="s">
        <v>7</v>
      </c>
      <c r="H32" s="1">
        <v>255</v>
      </c>
      <c r="I32" s="1">
        <v>276</v>
      </c>
      <c r="J32" s="1">
        <f t="shared" si="3"/>
        <v>531</v>
      </c>
      <c r="K32" s="1">
        <v>260</v>
      </c>
    </row>
    <row r="33" spans="1:11" ht="30" customHeight="1">
      <c r="A33" s="1" t="s">
        <v>8</v>
      </c>
      <c r="B33" s="1">
        <v>293</v>
      </c>
      <c r="C33" s="1">
        <v>298</v>
      </c>
      <c r="D33" s="1">
        <f t="shared" si="2"/>
        <v>591</v>
      </c>
      <c r="E33" s="1">
        <v>336</v>
      </c>
      <c r="G33" s="1" t="s">
        <v>8</v>
      </c>
      <c r="H33" s="1">
        <v>284</v>
      </c>
      <c r="I33" s="1">
        <v>294</v>
      </c>
      <c r="J33" s="1">
        <f t="shared" si="3"/>
        <v>578</v>
      </c>
      <c r="K33" s="1">
        <v>325</v>
      </c>
    </row>
    <row r="34" spans="1:11" ht="30" customHeight="1">
      <c r="A34" s="1" t="s">
        <v>9</v>
      </c>
      <c r="B34" s="1">
        <v>178</v>
      </c>
      <c r="C34" s="1">
        <v>187</v>
      </c>
      <c r="D34" s="1">
        <f t="shared" si="2"/>
        <v>365</v>
      </c>
      <c r="E34" s="1">
        <v>173</v>
      </c>
      <c r="G34" s="1" t="s">
        <v>9</v>
      </c>
      <c r="H34" s="1">
        <v>178</v>
      </c>
      <c r="I34" s="1">
        <v>187</v>
      </c>
      <c r="J34" s="1">
        <f t="shared" si="3"/>
        <v>365</v>
      </c>
      <c r="K34" s="1">
        <v>173</v>
      </c>
    </row>
    <row r="35" spans="1:11" ht="30" customHeight="1">
      <c r="A35" s="1" t="s">
        <v>10</v>
      </c>
      <c r="B35" s="1">
        <v>365</v>
      </c>
      <c r="C35" s="1">
        <v>428</v>
      </c>
      <c r="D35" s="1">
        <f t="shared" si="2"/>
        <v>793</v>
      </c>
      <c r="E35" s="1">
        <v>385</v>
      </c>
      <c r="G35" s="1" t="s">
        <v>10</v>
      </c>
      <c r="H35" s="1">
        <v>363</v>
      </c>
      <c r="I35" s="1">
        <v>427</v>
      </c>
      <c r="J35" s="1">
        <f t="shared" si="3"/>
        <v>790</v>
      </c>
      <c r="K35" s="1">
        <v>383</v>
      </c>
    </row>
    <row r="36" spans="1:11" ht="30" customHeight="1">
      <c r="A36" s="1" t="s">
        <v>11</v>
      </c>
      <c r="B36" s="1">
        <v>42</v>
      </c>
      <c r="C36" s="1">
        <v>51</v>
      </c>
      <c r="D36" s="1">
        <f t="shared" si="2"/>
        <v>93</v>
      </c>
      <c r="E36" s="1">
        <v>51</v>
      </c>
      <c r="G36" s="1" t="s">
        <v>11</v>
      </c>
      <c r="H36" s="1">
        <v>42</v>
      </c>
      <c r="I36" s="1">
        <v>51</v>
      </c>
      <c r="J36" s="1">
        <f t="shared" si="3"/>
        <v>93</v>
      </c>
      <c r="K36" s="1">
        <v>51</v>
      </c>
    </row>
    <row r="37" spans="1:11" ht="30" customHeight="1">
      <c r="A37" s="1" t="s">
        <v>12</v>
      </c>
      <c r="B37" s="1">
        <v>47</v>
      </c>
      <c r="C37" s="1">
        <v>55</v>
      </c>
      <c r="D37" s="1">
        <f t="shared" si="2"/>
        <v>102</v>
      </c>
      <c r="E37" s="1">
        <v>45</v>
      </c>
      <c r="G37" s="1" t="s">
        <v>12</v>
      </c>
      <c r="H37" s="1">
        <v>46</v>
      </c>
      <c r="I37" s="1">
        <v>54</v>
      </c>
      <c r="J37" s="1">
        <f t="shared" si="3"/>
        <v>100</v>
      </c>
      <c r="K37" s="1">
        <v>43</v>
      </c>
    </row>
    <row r="38" spans="1:11" ht="30" customHeight="1">
      <c r="A38" s="1" t="s">
        <v>13</v>
      </c>
      <c r="B38" s="1">
        <v>110</v>
      </c>
      <c r="C38" s="1">
        <v>97</v>
      </c>
      <c r="D38" s="1">
        <f t="shared" si="2"/>
        <v>207</v>
      </c>
      <c r="E38" s="1">
        <v>162</v>
      </c>
      <c r="G38" s="1" t="s">
        <v>13</v>
      </c>
      <c r="H38" s="1">
        <v>109</v>
      </c>
      <c r="I38" s="1">
        <v>97</v>
      </c>
      <c r="J38" s="1">
        <f t="shared" si="3"/>
        <v>206</v>
      </c>
      <c r="K38" s="1">
        <v>162</v>
      </c>
    </row>
    <row r="39" spans="1:11" ht="30" customHeight="1">
      <c r="A39" s="1" t="s">
        <v>14</v>
      </c>
      <c r="B39" s="1">
        <v>12</v>
      </c>
      <c r="C39" s="1">
        <v>11</v>
      </c>
      <c r="D39" s="1">
        <f t="shared" si="2"/>
        <v>23</v>
      </c>
      <c r="E39" s="1">
        <v>16</v>
      </c>
      <c r="G39" s="1" t="s">
        <v>14</v>
      </c>
      <c r="H39" s="1">
        <v>12</v>
      </c>
      <c r="I39" s="1">
        <v>11</v>
      </c>
      <c r="J39" s="1">
        <f t="shared" si="3"/>
        <v>23</v>
      </c>
      <c r="K39" s="1">
        <v>16</v>
      </c>
    </row>
    <row r="40" spans="1:11" ht="30" customHeight="1">
      <c r="A40" s="1" t="s">
        <v>15</v>
      </c>
      <c r="B40" s="1">
        <v>23</v>
      </c>
      <c r="C40" s="1">
        <v>24</v>
      </c>
      <c r="D40" s="1">
        <f t="shared" si="2"/>
        <v>47</v>
      </c>
      <c r="E40" s="1">
        <v>16</v>
      </c>
      <c r="G40" s="1" t="s">
        <v>15</v>
      </c>
      <c r="H40" s="1">
        <v>23</v>
      </c>
      <c r="I40" s="1">
        <v>24</v>
      </c>
      <c r="J40" s="1">
        <f t="shared" si="3"/>
        <v>47</v>
      </c>
      <c r="K40" s="1">
        <v>16</v>
      </c>
    </row>
    <row r="41" spans="1:11" ht="30" customHeight="1">
      <c r="A41" s="1" t="s">
        <v>16</v>
      </c>
      <c r="B41" s="1">
        <v>24</v>
      </c>
      <c r="C41" s="1">
        <v>19</v>
      </c>
      <c r="D41" s="1">
        <f t="shared" si="2"/>
        <v>43</v>
      </c>
      <c r="E41" s="1">
        <v>16</v>
      </c>
      <c r="G41" s="1" t="s">
        <v>16</v>
      </c>
      <c r="H41" s="1">
        <v>24</v>
      </c>
      <c r="I41" s="1">
        <v>19</v>
      </c>
      <c r="J41" s="1">
        <f t="shared" si="3"/>
        <v>43</v>
      </c>
      <c r="K41" s="1">
        <v>16</v>
      </c>
    </row>
    <row r="42" spans="1:11" ht="30" customHeight="1">
      <c r="A42" s="1" t="s">
        <v>17</v>
      </c>
      <c r="B42" s="1">
        <v>5</v>
      </c>
      <c r="C42" s="1">
        <v>2</v>
      </c>
      <c r="D42" s="1">
        <f t="shared" si="2"/>
        <v>7</v>
      </c>
      <c r="E42" s="1">
        <v>3</v>
      </c>
      <c r="G42" s="1" t="s">
        <v>17</v>
      </c>
      <c r="H42" s="1">
        <v>5</v>
      </c>
      <c r="I42" s="1">
        <v>2</v>
      </c>
      <c r="J42" s="1">
        <f t="shared" si="3"/>
        <v>7</v>
      </c>
      <c r="K42" s="1">
        <v>3</v>
      </c>
    </row>
    <row r="43" spans="1:11" ht="30" customHeight="1">
      <c r="A43" s="1" t="s">
        <v>18</v>
      </c>
      <c r="B43" s="1">
        <v>21</v>
      </c>
      <c r="C43" s="1">
        <v>9</v>
      </c>
      <c r="D43" s="1">
        <f t="shared" si="2"/>
        <v>30</v>
      </c>
      <c r="E43" s="1">
        <v>18</v>
      </c>
      <c r="G43" s="1" t="s">
        <v>18</v>
      </c>
      <c r="H43" s="1">
        <v>21</v>
      </c>
      <c r="I43" s="1">
        <v>9</v>
      </c>
      <c r="J43" s="1">
        <f t="shared" si="3"/>
        <v>30</v>
      </c>
      <c r="K43" s="1">
        <v>18</v>
      </c>
    </row>
    <row r="44" spans="1:11" ht="30" customHeight="1">
      <c r="A44" s="1" t="s">
        <v>19</v>
      </c>
      <c r="B44" s="1">
        <v>31</v>
      </c>
      <c r="C44" s="1">
        <v>65</v>
      </c>
      <c r="D44" s="1">
        <f t="shared" si="2"/>
        <v>96</v>
      </c>
      <c r="E44" s="1">
        <v>73</v>
      </c>
      <c r="G44" s="1" t="s">
        <v>19</v>
      </c>
      <c r="H44" s="1">
        <v>31</v>
      </c>
      <c r="I44" s="1">
        <v>65</v>
      </c>
      <c r="J44" s="1">
        <f t="shared" si="3"/>
        <v>96</v>
      </c>
      <c r="K44" s="1">
        <v>73</v>
      </c>
    </row>
    <row r="45" spans="1:11" ht="30" customHeight="1">
      <c r="A45" s="1" t="s">
        <v>20</v>
      </c>
      <c r="B45" s="1">
        <v>255</v>
      </c>
      <c r="C45" s="1">
        <v>296</v>
      </c>
      <c r="D45" s="1">
        <f t="shared" si="2"/>
        <v>551</v>
      </c>
      <c r="E45" s="1">
        <v>316</v>
      </c>
      <c r="G45" s="1" t="s">
        <v>20</v>
      </c>
      <c r="H45" s="1">
        <v>255</v>
      </c>
      <c r="I45" s="1">
        <v>296</v>
      </c>
      <c r="J45" s="1">
        <f t="shared" si="3"/>
        <v>551</v>
      </c>
      <c r="K45" s="1">
        <v>316</v>
      </c>
    </row>
    <row r="46" spans="1:11" ht="30" customHeight="1">
      <c r="A46" s="1" t="s">
        <v>21</v>
      </c>
      <c r="B46" s="1">
        <v>193</v>
      </c>
      <c r="C46" s="1">
        <v>202</v>
      </c>
      <c r="D46" s="1">
        <f t="shared" si="2"/>
        <v>395</v>
      </c>
      <c r="E46" s="1">
        <v>202</v>
      </c>
      <c r="G46" s="1" t="s">
        <v>21</v>
      </c>
      <c r="H46" s="1">
        <v>193</v>
      </c>
      <c r="I46" s="1">
        <v>202</v>
      </c>
      <c r="J46" s="1">
        <f t="shared" si="3"/>
        <v>395</v>
      </c>
      <c r="K46" s="1">
        <v>202</v>
      </c>
    </row>
    <row r="47" spans="1:11" ht="30" customHeight="1">
      <c r="A47" s="1" t="s">
        <v>26</v>
      </c>
      <c r="B47" s="1">
        <f>SUM(B30:B46)</f>
        <v>2080</v>
      </c>
      <c r="C47" s="1">
        <f>SUM(C30:C46)</f>
        <v>2293</v>
      </c>
      <c r="D47" s="1">
        <f>SUM(D30:D46)</f>
        <v>4373</v>
      </c>
      <c r="E47" s="1">
        <f>SUM(E30:E46)</f>
        <v>2298</v>
      </c>
      <c r="G47" s="1" t="s">
        <v>26</v>
      </c>
      <c r="H47" s="1">
        <f>SUM(H30:H46)</f>
        <v>2066</v>
      </c>
      <c r="I47" s="1">
        <f>SUM(I30:I46)</f>
        <v>2285</v>
      </c>
      <c r="J47" s="1">
        <f>SUM(J30:J46)</f>
        <v>4351</v>
      </c>
      <c r="K47" s="1">
        <f>SUM(K30:K46)</f>
        <v>2283</v>
      </c>
    </row>
  </sheetData>
  <sheetProtection/>
  <mergeCells count="4">
    <mergeCell ref="A1:E1"/>
    <mergeCell ref="A27:E27"/>
    <mergeCell ref="G1:K1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7">
      <selection activeCell="E19" sqref="E19"/>
    </sheetView>
  </sheetViews>
  <sheetFormatPr defaultColWidth="9.00390625" defaultRowHeight="13.5"/>
  <cols>
    <col min="1" max="1" width="19.00390625" style="0" customWidth="1"/>
    <col min="2" max="5" width="16.625" style="0" customWidth="1"/>
    <col min="6" max="6" width="2.125" style="0" customWidth="1"/>
    <col min="7" max="7" width="19.00390625" style="0" customWidth="1"/>
    <col min="8" max="11" width="16.625" style="0" customWidth="1"/>
  </cols>
  <sheetData>
    <row r="1" spans="1:11" ht="30" customHeight="1">
      <c r="A1" s="3" t="s">
        <v>32</v>
      </c>
      <c r="B1" s="3"/>
      <c r="C1" s="3"/>
      <c r="D1" s="3"/>
      <c r="E1" s="3"/>
      <c r="G1" s="3" t="s">
        <v>32</v>
      </c>
      <c r="H1" s="3"/>
      <c r="I1" s="3"/>
      <c r="J1" s="3"/>
      <c r="K1" s="3"/>
    </row>
    <row r="2" spans="1:7" ht="18.75" customHeight="1">
      <c r="A2" s="2" t="s">
        <v>34</v>
      </c>
      <c r="G2" s="2" t="s">
        <v>35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v>107</v>
      </c>
      <c r="C4" s="1">
        <v>146</v>
      </c>
      <c r="D4" s="1">
        <f>SUM(B4:C4)</f>
        <v>253</v>
      </c>
      <c r="E4" s="1">
        <v>115</v>
      </c>
      <c r="G4" s="1" t="s">
        <v>5</v>
      </c>
      <c r="H4" s="1">
        <v>107</v>
      </c>
      <c r="I4" s="1">
        <v>145</v>
      </c>
      <c r="J4" s="1">
        <f>SUM(H4:I4)</f>
        <v>252</v>
      </c>
      <c r="K4" s="1">
        <v>115</v>
      </c>
    </row>
    <row r="5" spans="1:11" ht="30" customHeight="1">
      <c r="A5" s="1" t="s">
        <v>6</v>
      </c>
      <c r="B5" s="1">
        <v>119</v>
      </c>
      <c r="C5" s="1">
        <v>128</v>
      </c>
      <c r="D5" s="1">
        <f aca="true" t="shared" si="0" ref="D5:D24">SUM(B5:C5)</f>
        <v>247</v>
      </c>
      <c r="E5" s="1">
        <v>111</v>
      </c>
      <c r="G5" s="1" t="s">
        <v>6</v>
      </c>
      <c r="H5" s="1">
        <v>118</v>
      </c>
      <c r="I5" s="1">
        <v>128</v>
      </c>
      <c r="J5" s="1">
        <f aca="true" t="shared" si="1" ref="J5:J24">SUM(H5:I5)</f>
        <v>246</v>
      </c>
      <c r="K5" s="1">
        <v>111</v>
      </c>
    </row>
    <row r="6" spans="1:11" ht="30" customHeight="1">
      <c r="A6" s="1" t="s">
        <v>7</v>
      </c>
      <c r="B6" s="1">
        <v>265</v>
      </c>
      <c r="C6" s="1">
        <v>285</v>
      </c>
      <c r="D6" s="1">
        <f t="shared" si="0"/>
        <v>550</v>
      </c>
      <c r="E6" s="1">
        <v>271</v>
      </c>
      <c r="G6" s="1" t="s">
        <v>7</v>
      </c>
      <c r="H6" s="1">
        <v>265</v>
      </c>
      <c r="I6" s="1">
        <v>284</v>
      </c>
      <c r="J6" s="1">
        <f t="shared" si="1"/>
        <v>549</v>
      </c>
      <c r="K6" s="1">
        <v>271</v>
      </c>
    </row>
    <row r="7" spans="1:11" ht="30" customHeight="1">
      <c r="A7" s="1" t="s">
        <v>8</v>
      </c>
      <c r="B7" s="1">
        <v>287</v>
      </c>
      <c r="C7" s="1">
        <v>307</v>
      </c>
      <c r="D7" s="1">
        <f t="shared" si="0"/>
        <v>594</v>
      </c>
      <c r="E7" s="1">
        <v>342</v>
      </c>
      <c r="G7" s="1" t="s">
        <v>8</v>
      </c>
      <c r="H7" s="1">
        <v>278</v>
      </c>
      <c r="I7" s="1">
        <v>302</v>
      </c>
      <c r="J7" s="1">
        <f t="shared" si="1"/>
        <v>580</v>
      </c>
      <c r="K7" s="1">
        <v>330</v>
      </c>
    </row>
    <row r="8" spans="1:11" ht="30" customHeight="1">
      <c r="A8" s="1" t="s">
        <v>9</v>
      </c>
      <c r="B8" s="1">
        <v>174</v>
      </c>
      <c r="C8" s="1">
        <v>185</v>
      </c>
      <c r="D8" s="1">
        <f t="shared" si="0"/>
        <v>359</v>
      </c>
      <c r="E8" s="1">
        <v>171</v>
      </c>
      <c r="G8" s="1" t="s">
        <v>9</v>
      </c>
      <c r="H8" s="1">
        <v>174</v>
      </c>
      <c r="I8" s="1">
        <v>185</v>
      </c>
      <c r="J8" s="1">
        <f t="shared" si="1"/>
        <v>359</v>
      </c>
      <c r="K8" s="1">
        <v>171</v>
      </c>
    </row>
    <row r="9" spans="1:11" ht="30" customHeight="1">
      <c r="A9" s="1" t="s">
        <v>10</v>
      </c>
      <c r="B9" s="1">
        <v>367</v>
      </c>
      <c r="C9" s="1">
        <v>432</v>
      </c>
      <c r="D9" s="1">
        <f t="shared" si="0"/>
        <v>799</v>
      </c>
      <c r="E9" s="1">
        <v>391</v>
      </c>
      <c r="G9" s="1" t="s">
        <v>10</v>
      </c>
      <c r="H9" s="1">
        <v>365</v>
      </c>
      <c r="I9" s="1">
        <v>431</v>
      </c>
      <c r="J9" s="1">
        <f t="shared" si="1"/>
        <v>796</v>
      </c>
      <c r="K9" s="1">
        <v>389</v>
      </c>
    </row>
    <row r="10" spans="1:11" ht="30" customHeight="1">
      <c r="A10" s="1" t="s">
        <v>11</v>
      </c>
      <c r="B10" s="1">
        <v>42</v>
      </c>
      <c r="C10" s="1">
        <v>51</v>
      </c>
      <c r="D10" s="1">
        <f t="shared" si="0"/>
        <v>93</v>
      </c>
      <c r="E10" s="1">
        <v>51</v>
      </c>
      <c r="G10" s="1" t="s">
        <v>11</v>
      </c>
      <c r="H10" s="1">
        <v>42</v>
      </c>
      <c r="I10" s="1">
        <v>51</v>
      </c>
      <c r="J10" s="1">
        <f t="shared" si="1"/>
        <v>93</v>
      </c>
      <c r="K10" s="1">
        <v>51</v>
      </c>
    </row>
    <row r="11" spans="1:11" ht="30" customHeight="1">
      <c r="A11" s="1" t="s">
        <v>12</v>
      </c>
      <c r="B11" s="1">
        <v>46</v>
      </c>
      <c r="C11" s="1">
        <v>55</v>
      </c>
      <c r="D11" s="1">
        <f t="shared" si="0"/>
        <v>101</v>
      </c>
      <c r="E11" s="1">
        <v>44</v>
      </c>
      <c r="G11" s="1" t="s">
        <v>12</v>
      </c>
      <c r="H11" s="1">
        <v>45</v>
      </c>
      <c r="I11" s="1">
        <v>54</v>
      </c>
      <c r="J11" s="1">
        <f t="shared" si="1"/>
        <v>99</v>
      </c>
      <c r="K11" s="1">
        <v>42</v>
      </c>
    </row>
    <row r="12" spans="1:11" ht="30" customHeight="1">
      <c r="A12" s="1" t="s">
        <v>13</v>
      </c>
      <c r="B12" s="1">
        <f>B38-B23-B24</f>
        <v>51</v>
      </c>
      <c r="C12" s="1">
        <f>C38-C23-C24</f>
        <v>59</v>
      </c>
      <c r="D12" s="1">
        <f t="shared" si="0"/>
        <v>110</v>
      </c>
      <c r="E12" s="1">
        <f>E38-E23-E24</f>
        <v>66</v>
      </c>
      <c r="G12" s="1" t="s">
        <v>13</v>
      </c>
      <c r="H12" s="1">
        <f>H38-H23-H24</f>
        <v>50</v>
      </c>
      <c r="I12" s="1">
        <f>I38-I23-I24</f>
        <v>59</v>
      </c>
      <c r="J12" s="1">
        <f t="shared" si="1"/>
        <v>109</v>
      </c>
      <c r="K12" s="1">
        <f>K38-K23-K24</f>
        <v>66</v>
      </c>
    </row>
    <row r="13" spans="1:11" ht="30" customHeight="1">
      <c r="A13" s="1" t="s">
        <v>14</v>
      </c>
      <c r="B13" s="1">
        <v>11</v>
      </c>
      <c r="C13" s="1">
        <v>10</v>
      </c>
      <c r="D13" s="1">
        <f t="shared" si="0"/>
        <v>21</v>
      </c>
      <c r="E13" s="1">
        <v>15</v>
      </c>
      <c r="G13" s="1" t="s">
        <v>39</v>
      </c>
      <c r="H13" s="1">
        <v>11</v>
      </c>
      <c r="I13" s="1">
        <v>10</v>
      </c>
      <c r="J13" s="1">
        <f t="shared" si="1"/>
        <v>21</v>
      </c>
      <c r="K13" s="1">
        <v>15</v>
      </c>
    </row>
    <row r="14" spans="1:11" ht="30" customHeight="1">
      <c r="A14" s="1" t="s">
        <v>15</v>
      </c>
      <c r="B14" s="1">
        <v>25</v>
      </c>
      <c r="C14" s="1">
        <v>26</v>
      </c>
      <c r="D14" s="1">
        <f t="shared" si="0"/>
        <v>51</v>
      </c>
      <c r="E14" s="1">
        <v>18</v>
      </c>
      <c r="G14" s="1" t="s">
        <v>15</v>
      </c>
      <c r="H14" s="1">
        <v>25</v>
      </c>
      <c r="I14" s="1">
        <v>26</v>
      </c>
      <c r="J14" s="1">
        <f t="shared" si="1"/>
        <v>51</v>
      </c>
      <c r="K14" s="1">
        <v>18</v>
      </c>
    </row>
    <row r="15" spans="1:11" ht="30" customHeight="1">
      <c r="A15" s="1" t="s">
        <v>16</v>
      </c>
      <c r="B15" s="1">
        <v>24</v>
      </c>
      <c r="C15" s="1">
        <v>19</v>
      </c>
      <c r="D15" s="1">
        <f t="shared" si="0"/>
        <v>43</v>
      </c>
      <c r="E15" s="1">
        <v>16</v>
      </c>
      <c r="G15" s="1" t="s">
        <v>16</v>
      </c>
      <c r="H15" s="1">
        <v>24</v>
      </c>
      <c r="I15" s="1">
        <v>19</v>
      </c>
      <c r="J15" s="1">
        <f t="shared" si="1"/>
        <v>43</v>
      </c>
      <c r="K15" s="1">
        <v>16</v>
      </c>
    </row>
    <row r="16" spans="1:11" ht="30" customHeight="1">
      <c r="A16" s="1" t="s">
        <v>17</v>
      </c>
      <c r="B16" s="1">
        <v>5</v>
      </c>
      <c r="C16" s="1">
        <v>2</v>
      </c>
      <c r="D16" s="1">
        <f t="shared" si="0"/>
        <v>7</v>
      </c>
      <c r="E16" s="1">
        <v>3</v>
      </c>
      <c r="G16" s="1" t="s">
        <v>17</v>
      </c>
      <c r="H16" s="1">
        <v>5</v>
      </c>
      <c r="I16" s="1">
        <v>2</v>
      </c>
      <c r="J16" s="1">
        <f t="shared" si="1"/>
        <v>7</v>
      </c>
      <c r="K16" s="1">
        <v>3</v>
      </c>
    </row>
    <row r="17" spans="1:11" ht="30" customHeight="1">
      <c r="A17" s="1" t="s">
        <v>18</v>
      </c>
      <c r="B17" s="1">
        <v>19</v>
      </c>
      <c r="C17" s="1">
        <v>9</v>
      </c>
      <c r="D17" s="1">
        <f t="shared" si="0"/>
        <v>28</v>
      </c>
      <c r="E17" s="1">
        <v>16</v>
      </c>
      <c r="G17" s="1" t="s">
        <v>18</v>
      </c>
      <c r="H17" s="1">
        <v>19</v>
      </c>
      <c r="I17" s="1">
        <v>9</v>
      </c>
      <c r="J17" s="1">
        <f t="shared" si="1"/>
        <v>28</v>
      </c>
      <c r="K17" s="1">
        <v>16</v>
      </c>
    </row>
    <row r="18" spans="1:11" ht="30" customHeight="1">
      <c r="A18" s="1" t="s">
        <v>19</v>
      </c>
      <c r="B18" s="1">
        <f>B44-B21</f>
        <v>28</v>
      </c>
      <c r="C18" s="1">
        <f>C44-C21</f>
        <v>32</v>
      </c>
      <c r="D18" s="1">
        <f t="shared" si="0"/>
        <v>60</v>
      </c>
      <c r="E18" s="1">
        <f>E44-E21</f>
        <v>37</v>
      </c>
      <c r="G18" s="1" t="s">
        <v>19</v>
      </c>
      <c r="H18" s="1">
        <f>H44-H21</f>
        <v>28</v>
      </c>
      <c r="I18" s="1">
        <f>I44-I21</f>
        <v>32</v>
      </c>
      <c r="J18" s="1">
        <f t="shared" si="1"/>
        <v>60</v>
      </c>
      <c r="K18" s="1">
        <f>K44-K21</f>
        <v>37</v>
      </c>
    </row>
    <row r="19" spans="1:11" ht="30" customHeight="1">
      <c r="A19" s="1" t="s">
        <v>20</v>
      </c>
      <c r="B19" s="1">
        <f>B45-B22</f>
        <v>248</v>
      </c>
      <c r="C19" s="1">
        <f>C45-C22</f>
        <v>286</v>
      </c>
      <c r="D19" s="1">
        <f t="shared" si="0"/>
        <v>534</v>
      </c>
      <c r="E19" s="1">
        <f>E45-E22</f>
        <v>301</v>
      </c>
      <c r="G19" s="1" t="s">
        <v>20</v>
      </c>
      <c r="H19" s="1">
        <f>H45-H22</f>
        <v>248</v>
      </c>
      <c r="I19" s="1">
        <f>I45-I22</f>
        <v>286</v>
      </c>
      <c r="J19" s="1">
        <f t="shared" si="1"/>
        <v>534</v>
      </c>
      <c r="K19" s="1">
        <f>K45-K22</f>
        <v>301</v>
      </c>
    </row>
    <row r="20" spans="1:11" ht="30" customHeight="1">
      <c r="A20" s="1" t="s">
        <v>21</v>
      </c>
      <c r="B20" s="1">
        <v>192</v>
      </c>
      <c r="C20" s="1">
        <v>200</v>
      </c>
      <c r="D20" s="1">
        <f t="shared" si="0"/>
        <v>392</v>
      </c>
      <c r="E20" s="1">
        <v>204</v>
      </c>
      <c r="G20" s="1" t="s">
        <v>21</v>
      </c>
      <c r="H20" s="1">
        <v>192</v>
      </c>
      <c r="I20" s="1">
        <v>200</v>
      </c>
      <c r="J20" s="1">
        <f t="shared" si="1"/>
        <v>392</v>
      </c>
      <c r="K20" s="1">
        <v>204</v>
      </c>
    </row>
    <row r="21" spans="1:11" ht="30" customHeight="1">
      <c r="A21" s="1" t="s">
        <v>22</v>
      </c>
      <c r="B21" s="1">
        <v>3</v>
      </c>
      <c r="C21" s="1">
        <v>31</v>
      </c>
      <c r="D21" s="1">
        <f t="shared" si="0"/>
        <v>34</v>
      </c>
      <c r="E21" s="1">
        <v>34</v>
      </c>
      <c r="G21" s="1" t="s">
        <v>22</v>
      </c>
      <c r="H21" s="1">
        <v>3</v>
      </c>
      <c r="I21" s="1">
        <v>31</v>
      </c>
      <c r="J21" s="1">
        <f t="shared" si="1"/>
        <v>34</v>
      </c>
      <c r="K21" s="1">
        <v>34</v>
      </c>
    </row>
    <row r="22" spans="1:11" ht="30" customHeight="1">
      <c r="A22" s="1" t="s">
        <v>23</v>
      </c>
      <c r="B22" s="1">
        <v>6</v>
      </c>
      <c r="C22" s="1">
        <v>13</v>
      </c>
      <c r="D22" s="1">
        <f t="shared" si="0"/>
        <v>19</v>
      </c>
      <c r="E22" s="1">
        <v>19</v>
      </c>
      <c r="G22" s="1" t="s">
        <v>23</v>
      </c>
      <c r="H22" s="1">
        <v>6</v>
      </c>
      <c r="I22" s="1">
        <v>13</v>
      </c>
      <c r="J22" s="1">
        <f t="shared" si="1"/>
        <v>19</v>
      </c>
      <c r="K22" s="1">
        <v>19</v>
      </c>
    </row>
    <row r="23" spans="1:11" ht="30" customHeight="1">
      <c r="A23" s="1" t="s">
        <v>24</v>
      </c>
      <c r="B23" s="1">
        <v>28</v>
      </c>
      <c r="C23" s="1">
        <v>20</v>
      </c>
      <c r="D23" s="1">
        <f t="shared" si="0"/>
        <v>48</v>
      </c>
      <c r="E23" s="1">
        <v>48</v>
      </c>
      <c r="G23" s="1" t="s">
        <v>24</v>
      </c>
      <c r="H23" s="1">
        <v>28</v>
      </c>
      <c r="I23" s="1">
        <v>20</v>
      </c>
      <c r="J23" s="1">
        <f t="shared" si="1"/>
        <v>48</v>
      </c>
      <c r="K23" s="1">
        <v>48</v>
      </c>
    </row>
    <row r="24" spans="1:11" ht="30" customHeight="1">
      <c r="A24" s="1" t="s">
        <v>25</v>
      </c>
      <c r="B24" s="1">
        <v>31</v>
      </c>
      <c r="C24" s="1">
        <v>18</v>
      </c>
      <c r="D24" s="1">
        <f t="shared" si="0"/>
        <v>49</v>
      </c>
      <c r="E24" s="1">
        <v>49</v>
      </c>
      <c r="G24" s="1" t="s">
        <v>25</v>
      </c>
      <c r="H24" s="1">
        <v>31</v>
      </c>
      <c r="I24" s="1">
        <v>18</v>
      </c>
      <c r="J24" s="1">
        <f t="shared" si="1"/>
        <v>49</v>
      </c>
      <c r="K24" s="1">
        <v>49</v>
      </c>
    </row>
    <row r="25" spans="1:11" ht="30" customHeight="1">
      <c r="A25" s="1" t="s">
        <v>26</v>
      </c>
      <c r="B25" s="1">
        <f>SUM(B4:B24)</f>
        <v>2078</v>
      </c>
      <c r="C25" s="1">
        <f>SUM(C4:C24)</f>
        <v>2314</v>
      </c>
      <c r="D25" s="1">
        <f>SUM(D4:D24)</f>
        <v>4392</v>
      </c>
      <c r="E25" s="1">
        <f>SUM(E4:E24)</f>
        <v>2322</v>
      </c>
      <c r="G25" s="1" t="s">
        <v>26</v>
      </c>
      <c r="H25" s="1">
        <f>SUM(H4:H24)</f>
        <v>2064</v>
      </c>
      <c r="I25" s="1">
        <f>SUM(I4:I24)</f>
        <v>2305</v>
      </c>
      <c r="J25" s="1">
        <f>SUM(J4:J24)</f>
        <v>4369</v>
      </c>
      <c r="K25" s="1">
        <f>SUM(K4:K24)</f>
        <v>2306</v>
      </c>
    </row>
    <row r="26" ht="24" customHeight="1"/>
    <row r="27" spans="1:11" ht="30" customHeight="1">
      <c r="A27" s="3" t="s">
        <v>38</v>
      </c>
      <c r="B27" s="3"/>
      <c r="C27" s="3"/>
      <c r="D27" s="3"/>
      <c r="E27" s="3"/>
      <c r="G27" s="3" t="s">
        <v>38</v>
      </c>
      <c r="H27" s="3"/>
      <c r="I27" s="3"/>
      <c r="J27" s="3"/>
      <c r="K27" s="3"/>
    </row>
    <row r="28" spans="1:7" ht="24" customHeight="1">
      <c r="A28" s="2" t="s">
        <v>34</v>
      </c>
      <c r="G28" s="2" t="s">
        <v>35</v>
      </c>
    </row>
    <row r="29" spans="1:11" ht="30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G29" s="1" t="s">
        <v>0</v>
      </c>
      <c r="H29" s="1" t="s">
        <v>1</v>
      </c>
      <c r="I29" s="1" t="s">
        <v>2</v>
      </c>
      <c r="J29" s="1" t="s">
        <v>3</v>
      </c>
      <c r="K29" s="1" t="s">
        <v>4</v>
      </c>
    </row>
    <row r="30" spans="1:11" ht="30" customHeight="1">
      <c r="A30" s="1" t="s">
        <v>5</v>
      </c>
      <c r="B30" s="1">
        <v>107</v>
      </c>
      <c r="C30" s="1">
        <v>146</v>
      </c>
      <c r="D30" s="1">
        <f aca="true" t="shared" si="2" ref="D30:D46">SUM(B30:C30)</f>
        <v>253</v>
      </c>
      <c r="E30" s="1">
        <v>115</v>
      </c>
      <c r="G30" s="1" t="s">
        <v>5</v>
      </c>
      <c r="H30" s="1">
        <v>107</v>
      </c>
      <c r="I30" s="1">
        <v>145</v>
      </c>
      <c r="J30" s="1">
        <f aca="true" t="shared" si="3" ref="J30:J46">SUM(H30:I30)</f>
        <v>252</v>
      </c>
      <c r="K30" s="1">
        <v>115</v>
      </c>
    </row>
    <row r="31" spans="1:11" ht="30" customHeight="1">
      <c r="A31" s="1" t="s">
        <v>6</v>
      </c>
      <c r="B31" s="1">
        <v>119</v>
      </c>
      <c r="C31" s="1">
        <v>128</v>
      </c>
      <c r="D31" s="1">
        <f t="shared" si="2"/>
        <v>247</v>
      </c>
      <c r="E31" s="1">
        <v>111</v>
      </c>
      <c r="G31" s="1" t="s">
        <v>6</v>
      </c>
      <c r="H31" s="1">
        <v>118</v>
      </c>
      <c r="I31" s="1">
        <v>128</v>
      </c>
      <c r="J31" s="1">
        <f t="shared" si="3"/>
        <v>246</v>
      </c>
      <c r="K31" s="1">
        <v>111</v>
      </c>
    </row>
    <row r="32" spans="1:11" ht="30" customHeight="1">
      <c r="A32" s="1" t="s">
        <v>7</v>
      </c>
      <c r="B32" s="1">
        <v>265</v>
      </c>
      <c r="C32" s="1">
        <v>285</v>
      </c>
      <c r="D32" s="1">
        <f t="shared" si="2"/>
        <v>550</v>
      </c>
      <c r="E32" s="1">
        <v>271</v>
      </c>
      <c r="G32" s="1" t="s">
        <v>7</v>
      </c>
      <c r="H32" s="1">
        <v>265</v>
      </c>
      <c r="I32" s="1">
        <v>284</v>
      </c>
      <c r="J32" s="1">
        <f>SUM(H32:I32)</f>
        <v>549</v>
      </c>
      <c r="K32" s="1">
        <v>271</v>
      </c>
    </row>
    <row r="33" spans="1:11" ht="30" customHeight="1">
      <c r="A33" s="1" t="s">
        <v>8</v>
      </c>
      <c r="B33" s="1">
        <v>287</v>
      </c>
      <c r="C33" s="1">
        <v>307</v>
      </c>
      <c r="D33" s="1">
        <f t="shared" si="2"/>
        <v>594</v>
      </c>
      <c r="E33" s="1">
        <v>342</v>
      </c>
      <c r="G33" s="1" t="s">
        <v>8</v>
      </c>
      <c r="H33" s="1">
        <v>278</v>
      </c>
      <c r="I33" s="1">
        <v>302</v>
      </c>
      <c r="J33" s="1">
        <f t="shared" si="3"/>
        <v>580</v>
      </c>
      <c r="K33" s="1">
        <v>330</v>
      </c>
    </row>
    <row r="34" spans="1:11" ht="30" customHeight="1">
      <c r="A34" s="1" t="s">
        <v>9</v>
      </c>
      <c r="B34" s="1">
        <v>174</v>
      </c>
      <c r="C34" s="1">
        <v>185</v>
      </c>
      <c r="D34" s="1">
        <f t="shared" si="2"/>
        <v>359</v>
      </c>
      <c r="E34" s="1">
        <v>171</v>
      </c>
      <c r="G34" s="1" t="s">
        <v>9</v>
      </c>
      <c r="H34" s="1">
        <v>174</v>
      </c>
      <c r="I34" s="1">
        <v>185</v>
      </c>
      <c r="J34" s="1">
        <f t="shared" si="3"/>
        <v>359</v>
      </c>
      <c r="K34" s="1">
        <v>171</v>
      </c>
    </row>
    <row r="35" spans="1:11" ht="30" customHeight="1">
      <c r="A35" s="1" t="s">
        <v>10</v>
      </c>
      <c r="B35" s="1">
        <v>367</v>
      </c>
      <c r="C35" s="1">
        <v>432</v>
      </c>
      <c r="D35" s="1">
        <f t="shared" si="2"/>
        <v>799</v>
      </c>
      <c r="E35" s="1">
        <v>391</v>
      </c>
      <c r="G35" s="1" t="s">
        <v>10</v>
      </c>
      <c r="H35" s="1">
        <v>365</v>
      </c>
      <c r="I35" s="1">
        <v>431</v>
      </c>
      <c r="J35" s="1">
        <f t="shared" si="3"/>
        <v>796</v>
      </c>
      <c r="K35" s="1">
        <v>389</v>
      </c>
    </row>
    <row r="36" spans="1:11" ht="30" customHeight="1">
      <c r="A36" s="1" t="s">
        <v>11</v>
      </c>
      <c r="B36" s="1">
        <v>42</v>
      </c>
      <c r="C36" s="1">
        <v>51</v>
      </c>
      <c r="D36" s="1">
        <f t="shared" si="2"/>
        <v>93</v>
      </c>
      <c r="E36" s="1">
        <v>51</v>
      </c>
      <c r="G36" s="1" t="s">
        <v>11</v>
      </c>
      <c r="H36" s="1">
        <v>42</v>
      </c>
      <c r="I36" s="1">
        <v>51</v>
      </c>
      <c r="J36" s="1">
        <f t="shared" si="3"/>
        <v>93</v>
      </c>
      <c r="K36" s="1">
        <v>51</v>
      </c>
    </row>
    <row r="37" spans="1:11" ht="30" customHeight="1">
      <c r="A37" s="1" t="s">
        <v>12</v>
      </c>
      <c r="B37" s="1">
        <v>46</v>
      </c>
      <c r="C37" s="1">
        <v>55</v>
      </c>
      <c r="D37" s="1">
        <f t="shared" si="2"/>
        <v>101</v>
      </c>
      <c r="E37" s="1">
        <v>44</v>
      </c>
      <c r="G37" s="1" t="s">
        <v>12</v>
      </c>
      <c r="H37" s="1">
        <v>45</v>
      </c>
      <c r="I37" s="1">
        <v>54</v>
      </c>
      <c r="J37" s="1">
        <f t="shared" si="3"/>
        <v>99</v>
      </c>
      <c r="K37" s="1">
        <v>42</v>
      </c>
    </row>
    <row r="38" spans="1:11" ht="30" customHeight="1">
      <c r="A38" s="1" t="s">
        <v>13</v>
      </c>
      <c r="B38" s="1">
        <v>110</v>
      </c>
      <c r="C38" s="1">
        <v>97</v>
      </c>
      <c r="D38" s="1">
        <f t="shared" si="2"/>
        <v>207</v>
      </c>
      <c r="E38" s="1">
        <v>163</v>
      </c>
      <c r="G38" s="1" t="s">
        <v>13</v>
      </c>
      <c r="H38" s="1">
        <v>109</v>
      </c>
      <c r="I38" s="1">
        <v>97</v>
      </c>
      <c r="J38" s="1">
        <f t="shared" si="3"/>
        <v>206</v>
      </c>
      <c r="K38" s="1">
        <v>163</v>
      </c>
    </row>
    <row r="39" spans="1:11" ht="30" customHeight="1">
      <c r="A39" s="1" t="s">
        <v>14</v>
      </c>
      <c r="B39" s="1">
        <v>11</v>
      </c>
      <c r="C39" s="1">
        <v>10</v>
      </c>
      <c r="D39" s="1">
        <f t="shared" si="2"/>
        <v>21</v>
      </c>
      <c r="E39" s="1">
        <v>15</v>
      </c>
      <c r="G39" s="1" t="s">
        <v>14</v>
      </c>
      <c r="H39" s="1">
        <v>11</v>
      </c>
      <c r="I39" s="1">
        <v>10</v>
      </c>
      <c r="J39" s="1">
        <f t="shared" si="3"/>
        <v>21</v>
      </c>
      <c r="K39" s="1">
        <v>15</v>
      </c>
    </row>
    <row r="40" spans="1:11" ht="30" customHeight="1">
      <c r="A40" s="1" t="s">
        <v>15</v>
      </c>
      <c r="B40" s="1">
        <v>25</v>
      </c>
      <c r="C40" s="1">
        <v>26</v>
      </c>
      <c r="D40" s="1">
        <f t="shared" si="2"/>
        <v>51</v>
      </c>
      <c r="E40" s="1">
        <v>18</v>
      </c>
      <c r="G40" s="1" t="s">
        <v>15</v>
      </c>
      <c r="H40" s="1">
        <v>25</v>
      </c>
      <c r="I40" s="1">
        <v>26</v>
      </c>
      <c r="J40" s="1">
        <f t="shared" si="3"/>
        <v>51</v>
      </c>
      <c r="K40" s="1">
        <v>18</v>
      </c>
    </row>
    <row r="41" spans="1:11" ht="30" customHeight="1">
      <c r="A41" s="1" t="s">
        <v>16</v>
      </c>
      <c r="B41" s="1">
        <v>24</v>
      </c>
      <c r="C41" s="1">
        <v>19</v>
      </c>
      <c r="D41" s="1">
        <f t="shared" si="2"/>
        <v>43</v>
      </c>
      <c r="E41" s="1">
        <v>16</v>
      </c>
      <c r="G41" s="1" t="s">
        <v>16</v>
      </c>
      <c r="H41" s="1">
        <v>24</v>
      </c>
      <c r="I41" s="1">
        <v>19</v>
      </c>
      <c r="J41" s="1">
        <f t="shared" si="3"/>
        <v>43</v>
      </c>
      <c r="K41" s="1">
        <v>16</v>
      </c>
    </row>
    <row r="42" spans="1:11" ht="30" customHeight="1">
      <c r="A42" s="1" t="s">
        <v>17</v>
      </c>
      <c r="B42" s="1">
        <v>5</v>
      </c>
      <c r="C42" s="1">
        <v>2</v>
      </c>
      <c r="D42" s="1">
        <f t="shared" si="2"/>
        <v>7</v>
      </c>
      <c r="E42" s="1">
        <v>3</v>
      </c>
      <c r="G42" s="1" t="s">
        <v>17</v>
      </c>
      <c r="H42" s="1">
        <v>5</v>
      </c>
      <c r="I42" s="1">
        <v>2</v>
      </c>
      <c r="J42" s="1">
        <f t="shared" si="3"/>
        <v>7</v>
      </c>
      <c r="K42" s="1">
        <v>3</v>
      </c>
    </row>
    <row r="43" spans="1:11" ht="30" customHeight="1">
      <c r="A43" s="1" t="s">
        <v>18</v>
      </c>
      <c r="B43" s="1">
        <v>19</v>
      </c>
      <c r="C43" s="1">
        <v>9</v>
      </c>
      <c r="D43" s="1">
        <f t="shared" si="2"/>
        <v>28</v>
      </c>
      <c r="E43" s="1">
        <v>16</v>
      </c>
      <c r="G43" s="1" t="s">
        <v>18</v>
      </c>
      <c r="H43" s="1">
        <v>19</v>
      </c>
      <c r="I43" s="1">
        <v>9</v>
      </c>
      <c r="J43" s="1">
        <f t="shared" si="3"/>
        <v>28</v>
      </c>
      <c r="K43" s="1">
        <v>16</v>
      </c>
    </row>
    <row r="44" spans="1:11" ht="30" customHeight="1">
      <c r="A44" s="1" t="s">
        <v>19</v>
      </c>
      <c r="B44" s="1">
        <v>31</v>
      </c>
      <c r="C44" s="1">
        <v>63</v>
      </c>
      <c r="D44" s="1">
        <f t="shared" si="2"/>
        <v>94</v>
      </c>
      <c r="E44" s="1">
        <v>71</v>
      </c>
      <c r="G44" s="1" t="s">
        <v>19</v>
      </c>
      <c r="H44" s="1">
        <v>31</v>
      </c>
      <c r="I44" s="1">
        <v>63</v>
      </c>
      <c r="J44" s="1">
        <f t="shared" si="3"/>
        <v>94</v>
      </c>
      <c r="K44" s="1">
        <v>71</v>
      </c>
    </row>
    <row r="45" spans="1:11" ht="30" customHeight="1">
      <c r="A45" s="1" t="s">
        <v>20</v>
      </c>
      <c r="B45" s="1">
        <v>254</v>
      </c>
      <c r="C45" s="1">
        <v>299</v>
      </c>
      <c r="D45" s="1">
        <f t="shared" si="2"/>
        <v>553</v>
      </c>
      <c r="E45" s="1">
        <v>320</v>
      </c>
      <c r="G45" s="1" t="s">
        <v>20</v>
      </c>
      <c r="H45" s="1">
        <v>254</v>
      </c>
      <c r="I45" s="1">
        <v>299</v>
      </c>
      <c r="J45" s="1">
        <f t="shared" si="3"/>
        <v>553</v>
      </c>
      <c r="K45" s="1">
        <v>320</v>
      </c>
    </row>
    <row r="46" spans="1:11" ht="30" customHeight="1">
      <c r="A46" s="1" t="s">
        <v>21</v>
      </c>
      <c r="B46" s="1">
        <v>192</v>
      </c>
      <c r="C46" s="1">
        <v>200</v>
      </c>
      <c r="D46" s="1">
        <f t="shared" si="2"/>
        <v>392</v>
      </c>
      <c r="E46" s="1">
        <v>204</v>
      </c>
      <c r="G46" s="1" t="s">
        <v>21</v>
      </c>
      <c r="H46" s="1">
        <v>192</v>
      </c>
      <c r="I46" s="1">
        <v>200</v>
      </c>
      <c r="J46" s="1">
        <f t="shared" si="3"/>
        <v>392</v>
      </c>
      <c r="K46" s="1">
        <v>204</v>
      </c>
    </row>
    <row r="47" spans="1:11" ht="30" customHeight="1">
      <c r="A47" s="1" t="s">
        <v>26</v>
      </c>
      <c r="B47" s="1">
        <f>SUM(B30:B46)</f>
        <v>2078</v>
      </c>
      <c r="C47" s="1">
        <f>SUM(C30:C46)</f>
        <v>2314</v>
      </c>
      <c r="D47" s="1">
        <f>SUM(D30:D46)</f>
        <v>4392</v>
      </c>
      <c r="E47" s="1">
        <f>SUM(E30:E46)</f>
        <v>2322</v>
      </c>
      <c r="G47" s="1" t="s">
        <v>26</v>
      </c>
      <c r="H47" s="1">
        <f>SUM(H30:H46)</f>
        <v>2064</v>
      </c>
      <c r="I47" s="1">
        <f>SUM(I30:I46)</f>
        <v>2305</v>
      </c>
      <c r="J47" s="1">
        <f>SUM(J30:J46)</f>
        <v>4369</v>
      </c>
      <c r="K47" s="1">
        <f>SUM(K30:K46)</f>
        <v>2306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F1">
      <selection activeCell="K12" sqref="K12"/>
    </sheetView>
  </sheetViews>
  <sheetFormatPr defaultColWidth="9.00390625" defaultRowHeight="13.5"/>
  <cols>
    <col min="1" max="1" width="19.00390625" style="0" customWidth="1"/>
    <col min="2" max="5" width="16.625" style="0" customWidth="1"/>
    <col min="6" max="6" width="2.125" style="0" customWidth="1"/>
    <col min="7" max="7" width="19.00390625" style="0" customWidth="1"/>
    <col min="8" max="11" width="16.625" style="0" customWidth="1"/>
  </cols>
  <sheetData>
    <row r="1" spans="1:11" ht="30" customHeight="1">
      <c r="A1" s="3" t="s">
        <v>36</v>
      </c>
      <c r="B1" s="3"/>
      <c r="C1" s="3"/>
      <c r="D1" s="3"/>
      <c r="E1" s="3"/>
      <c r="G1" s="3" t="s">
        <v>36</v>
      </c>
      <c r="H1" s="3"/>
      <c r="I1" s="3"/>
      <c r="J1" s="3"/>
      <c r="K1" s="3"/>
    </row>
    <row r="2" spans="1:7" ht="18.75" customHeight="1">
      <c r="A2" s="2" t="s">
        <v>34</v>
      </c>
      <c r="G2" s="2" t="s">
        <v>35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v>107</v>
      </c>
      <c r="C4" s="1">
        <v>146</v>
      </c>
      <c r="D4" s="1">
        <f aca="true" t="shared" si="0" ref="D4:D11">SUM(B4:C4)</f>
        <v>253</v>
      </c>
      <c r="E4" s="1">
        <v>115</v>
      </c>
      <c r="G4" s="1" t="s">
        <v>5</v>
      </c>
      <c r="H4" s="1">
        <v>107</v>
      </c>
      <c r="I4" s="1">
        <v>145</v>
      </c>
      <c r="J4" s="1">
        <f aca="true" t="shared" si="1" ref="J4:J11">SUM(H4:I4)</f>
        <v>252</v>
      </c>
      <c r="K4" s="1">
        <v>115</v>
      </c>
    </row>
    <row r="5" spans="1:11" ht="30" customHeight="1">
      <c r="A5" s="1" t="s">
        <v>6</v>
      </c>
      <c r="B5" s="1">
        <v>119</v>
      </c>
      <c r="C5" s="1">
        <v>126</v>
      </c>
      <c r="D5" s="1">
        <f t="shared" si="0"/>
        <v>245</v>
      </c>
      <c r="E5" s="1">
        <v>110</v>
      </c>
      <c r="G5" s="1" t="s">
        <v>6</v>
      </c>
      <c r="H5" s="1">
        <v>118</v>
      </c>
      <c r="I5" s="1">
        <v>126</v>
      </c>
      <c r="J5" s="1">
        <f t="shared" si="1"/>
        <v>244</v>
      </c>
      <c r="K5" s="1">
        <v>110</v>
      </c>
    </row>
    <row r="6" spans="1:11" ht="30" customHeight="1">
      <c r="A6" s="1" t="s">
        <v>7</v>
      </c>
      <c r="B6" s="1">
        <v>264</v>
      </c>
      <c r="C6" s="1">
        <v>286</v>
      </c>
      <c r="D6" s="1">
        <f t="shared" si="0"/>
        <v>550</v>
      </c>
      <c r="E6" s="1">
        <v>270</v>
      </c>
      <c r="G6" s="1" t="s">
        <v>7</v>
      </c>
      <c r="H6" s="1">
        <v>264</v>
      </c>
      <c r="I6" s="1">
        <v>285</v>
      </c>
      <c r="J6" s="1">
        <f t="shared" si="1"/>
        <v>549</v>
      </c>
      <c r="K6" s="1">
        <v>270</v>
      </c>
    </row>
    <row r="7" spans="1:11" ht="30" customHeight="1">
      <c r="A7" s="1" t="s">
        <v>8</v>
      </c>
      <c r="B7" s="1">
        <v>291</v>
      </c>
      <c r="C7" s="1">
        <v>313</v>
      </c>
      <c r="D7" s="1">
        <f t="shared" si="0"/>
        <v>604</v>
      </c>
      <c r="E7" s="1">
        <v>350</v>
      </c>
      <c r="G7" s="1" t="s">
        <v>8</v>
      </c>
      <c r="H7" s="1">
        <v>281</v>
      </c>
      <c r="I7" s="1">
        <v>306</v>
      </c>
      <c r="J7" s="1">
        <f t="shared" si="1"/>
        <v>587</v>
      </c>
      <c r="K7" s="1">
        <v>335</v>
      </c>
    </row>
    <row r="8" spans="1:11" ht="30" customHeight="1">
      <c r="A8" s="1" t="s">
        <v>9</v>
      </c>
      <c r="B8" s="1">
        <v>174</v>
      </c>
      <c r="C8" s="1">
        <v>185</v>
      </c>
      <c r="D8" s="1">
        <f t="shared" si="0"/>
        <v>359</v>
      </c>
      <c r="E8" s="1">
        <v>171</v>
      </c>
      <c r="G8" s="1" t="s">
        <v>9</v>
      </c>
      <c r="H8" s="1">
        <v>174</v>
      </c>
      <c r="I8" s="1">
        <v>185</v>
      </c>
      <c r="J8" s="1">
        <f t="shared" si="1"/>
        <v>359</v>
      </c>
      <c r="K8" s="1">
        <v>171</v>
      </c>
    </row>
    <row r="9" spans="1:11" ht="30" customHeight="1">
      <c r="A9" s="1" t="s">
        <v>10</v>
      </c>
      <c r="B9" s="1">
        <v>366</v>
      </c>
      <c r="C9" s="1">
        <v>432</v>
      </c>
      <c r="D9" s="1">
        <f t="shared" si="0"/>
        <v>798</v>
      </c>
      <c r="E9" s="1">
        <v>390</v>
      </c>
      <c r="G9" s="1" t="s">
        <v>10</v>
      </c>
      <c r="H9" s="1">
        <v>364</v>
      </c>
      <c r="I9" s="1">
        <v>431</v>
      </c>
      <c r="J9" s="1">
        <f t="shared" si="1"/>
        <v>795</v>
      </c>
      <c r="K9" s="1">
        <v>388</v>
      </c>
    </row>
    <row r="10" spans="1:11" ht="30" customHeight="1">
      <c r="A10" s="1" t="s">
        <v>11</v>
      </c>
      <c r="B10" s="1">
        <v>42</v>
      </c>
      <c r="C10" s="1">
        <v>51</v>
      </c>
      <c r="D10" s="1">
        <f t="shared" si="0"/>
        <v>93</v>
      </c>
      <c r="E10" s="1">
        <v>51</v>
      </c>
      <c r="G10" s="1" t="s">
        <v>11</v>
      </c>
      <c r="H10" s="1">
        <v>42</v>
      </c>
      <c r="I10" s="1">
        <v>51</v>
      </c>
      <c r="J10" s="1">
        <f t="shared" si="1"/>
        <v>93</v>
      </c>
      <c r="K10" s="1">
        <v>51</v>
      </c>
    </row>
    <row r="11" spans="1:11" ht="30" customHeight="1">
      <c r="A11" s="1" t="s">
        <v>12</v>
      </c>
      <c r="B11" s="1">
        <v>46</v>
      </c>
      <c r="C11" s="1">
        <v>55</v>
      </c>
      <c r="D11" s="1">
        <f t="shared" si="0"/>
        <v>101</v>
      </c>
      <c r="E11" s="1">
        <v>44</v>
      </c>
      <c r="G11" s="1" t="s">
        <v>12</v>
      </c>
      <c r="H11" s="1">
        <v>45</v>
      </c>
      <c r="I11" s="1">
        <v>54</v>
      </c>
      <c r="J11" s="1">
        <f t="shared" si="1"/>
        <v>99</v>
      </c>
      <c r="K11" s="1">
        <v>42</v>
      </c>
    </row>
    <row r="12" spans="1:11" ht="30" customHeight="1">
      <c r="A12" s="1" t="s">
        <v>13</v>
      </c>
      <c r="B12" s="1">
        <f>B38-B23-B24</f>
        <v>53</v>
      </c>
      <c r="C12" s="1">
        <f>C38-C23-C24</f>
        <v>59</v>
      </c>
      <c r="D12" s="1">
        <f>D38-D23-D24</f>
        <v>112</v>
      </c>
      <c r="E12" s="1">
        <f>E38-E23-E24</f>
        <v>68</v>
      </c>
      <c r="G12" s="1" t="s">
        <v>13</v>
      </c>
      <c r="H12" s="1">
        <f>H38-H23-H24</f>
        <v>52</v>
      </c>
      <c r="I12" s="1">
        <f>I38-I23-I24</f>
        <v>59</v>
      </c>
      <c r="J12" s="1">
        <f>J38-J23-J24</f>
        <v>111</v>
      </c>
      <c r="K12" s="1">
        <f>K38-K23-K24</f>
        <v>68</v>
      </c>
    </row>
    <row r="13" spans="1:11" ht="30" customHeight="1">
      <c r="A13" s="1" t="s">
        <v>14</v>
      </c>
      <c r="B13" s="1">
        <v>11</v>
      </c>
      <c r="C13" s="1">
        <v>10</v>
      </c>
      <c r="D13" s="1">
        <f>SUM(B13:C13)</f>
        <v>21</v>
      </c>
      <c r="E13" s="1">
        <v>15</v>
      </c>
      <c r="G13" s="1" t="s">
        <v>14</v>
      </c>
      <c r="H13" s="1">
        <v>11</v>
      </c>
      <c r="I13" s="1">
        <v>10</v>
      </c>
      <c r="J13" s="1">
        <f>SUM(H13:I13)</f>
        <v>21</v>
      </c>
      <c r="K13" s="1">
        <v>15</v>
      </c>
    </row>
    <row r="14" spans="1:11" ht="30" customHeight="1">
      <c r="A14" s="1" t="s">
        <v>15</v>
      </c>
      <c r="B14" s="1">
        <v>25</v>
      </c>
      <c r="C14" s="1">
        <v>26</v>
      </c>
      <c r="D14" s="1">
        <f>SUM(B14:C14)</f>
        <v>51</v>
      </c>
      <c r="E14" s="1">
        <v>18</v>
      </c>
      <c r="G14" s="1" t="s">
        <v>15</v>
      </c>
      <c r="H14" s="1">
        <v>25</v>
      </c>
      <c r="I14" s="1">
        <v>26</v>
      </c>
      <c r="J14" s="1">
        <f>SUM(H14:I14)</f>
        <v>51</v>
      </c>
      <c r="K14" s="1">
        <v>18</v>
      </c>
    </row>
    <row r="15" spans="1:11" ht="30" customHeight="1">
      <c r="A15" s="1" t="s">
        <v>16</v>
      </c>
      <c r="B15" s="1">
        <v>23</v>
      </c>
      <c r="C15" s="1">
        <v>19</v>
      </c>
      <c r="D15" s="1">
        <f>SUM(B15:C15)</f>
        <v>42</v>
      </c>
      <c r="E15" s="1">
        <v>16</v>
      </c>
      <c r="G15" s="1" t="s">
        <v>16</v>
      </c>
      <c r="H15" s="1">
        <v>23</v>
      </c>
      <c r="I15" s="1">
        <v>19</v>
      </c>
      <c r="J15" s="1">
        <f>SUM(H15:I15)</f>
        <v>42</v>
      </c>
      <c r="K15" s="1">
        <v>16</v>
      </c>
    </row>
    <row r="16" spans="1:11" ht="30" customHeight="1">
      <c r="A16" s="1" t="s">
        <v>17</v>
      </c>
      <c r="B16" s="1">
        <v>5</v>
      </c>
      <c r="C16" s="1">
        <v>2</v>
      </c>
      <c r="D16" s="1">
        <f>SUM(B16:C16)</f>
        <v>7</v>
      </c>
      <c r="E16" s="1">
        <v>3</v>
      </c>
      <c r="G16" s="1" t="s">
        <v>17</v>
      </c>
      <c r="H16" s="1">
        <v>5</v>
      </c>
      <c r="I16" s="1">
        <v>2</v>
      </c>
      <c r="J16" s="1">
        <f>SUM(H16:I16)</f>
        <v>7</v>
      </c>
      <c r="K16" s="1">
        <v>3</v>
      </c>
    </row>
    <row r="17" spans="1:11" ht="30" customHeight="1">
      <c r="A17" s="1" t="s">
        <v>18</v>
      </c>
      <c r="B17" s="1">
        <v>19</v>
      </c>
      <c r="C17" s="1">
        <v>9</v>
      </c>
      <c r="D17" s="1">
        <f>SUM(B17:C17)</f>
        <v>28</v>
      </c>
      <c r="E17" s="1">
        <v>16</v>
      </c>
      <c r="G17" s="1" t="s">
        <v>18</v>
      </c>
      <c r="H17" s="1">
        <v>19</v>
      </c>
      <c r="I17" s="1">
        <v>9</v>
      </c>
      <c r="J17" s="1">
        <f>SUM(H17:I17)</f>
        <v>28</v>
      </c>
      <c r="K17" s="1">
        <v>16</v>
      </c>
    </row>
    <row r="18" spans="1:11" ht="30" customHeight="1">
      <c r="A18" s="1" t="s">
        <v>19</v>
      </c>
      <c r="B18" s="1">
        <f>B44-B21</f>
        <v>28</v>
      </c>
      <c r="C18" s="1">
        <f>C44-C21</f>
        <v>32</v>
      </c>
      <c r="D18" s="1">
        <f aca="true" t="shared" si="2" ref="D18:D24">SUM(B18:C18)</f>
        <v>60</v>
      </c>
      <c r="E18" s="1">
        <f>E44-E21</f>
        <v>37</v>
      </c>
      <c r="G18" s="1" t="s">
        <v>19</v>
      </c>
      <c r="H18" s="1">
        <f>H44-H21</f>
        <v>28</v>
      </c>
      <c r="I18" s="1">
        <f>I44-I21</f>
        <v>32</v>
      </c>
      <c r="J18" s="1">
        <f aca="true" t="shared" si="3" ref="J18:J24">SUM(H18:I18)</f>
        <v>60</v>
      </c>
      <c r="K18" s="1">
        <f>K44-K21</f>
        <v>37</v>
      </c>
    </row>
    <row r="19" spans="1:11" ht="30" customHeight="1">
      <c r="A19" s="1" t="s">
        <v>20</v>
      </c>
      <c r="B19" s="1">
        <f>B45-B22</f>
        <v>247</v>
      </c>
      <c r="C19" s="1">
        <f>C45-C22</f>
        <v>286</v>
      </c>
      <c r="D19" s="1">
        <f t="shared" si="2"/>
        <v>533</v>
      </c>
      <c r="E19" s="1">
        <f>E45-E22</f>
        <v>300</v>
      </c>
      <c r="G19" s="1" t="s">
        <v>20</v>
      </c>
      <c r="H19" s="1">
        <f>H45-H22</f>
        <v>247</v>
      </c>
      <c r="I19" s="1">
        <f>I45-I22</f>
        <v>286</v>
      </c>
      <c r="J19" s="1">
        <f t="shared" si="3"/>
        <v>533</v>
      </c>
      <c r="K19" s="1">
        <f>K45-K22</f>
        <v>300</v>
      </c>
    </row>
    <row r="20" spans="1:11" ht="30" customHeight="1">
      <c r="A20" s="1" t="s">
        <v>21</v>
      </c>
      <c r="B20" s="1">
        <v>195</v>
      </c>
      <c r="C20" s="1">
        <v>200</v>
      </c>
      <c r="D20" s="1">
        <f>SUM(B20:C20)</f>
        <v>395</v>
      </c>
      <c r="E20" s="1">
        <v>204</v>
      </c>
      <c r="G20" s="1" t="s">
        <v>21</v>
      </c>
      <c r="H20" s="1">
        <v>195</v>
      </c>
      <c r="I20" s="1">
        <v>200</v>
      </c>
      <c r="J20" s="1">
        <f>SUM(H20:I20)</f>
        <v>395</v>
      </c>
      <c r="K20" s="1">
        <v>204</v>
      </c>
    </row>
    <row r="21" spans="1:11" ht="30" customHeight="1">
      <c r="A21" s="1" t="s">
        <v>22</v>
      </c>
      <c r="B21" s="1">
        <v>3</v>
      </c>
      <c r="C21" s="1">
        <v>31</v>
      </c>
      <c r="D21" s="1">
        <f t="shared" si="2"/>
        <v>34</v>
      </c>
      <c r="E21" s="1">
        <v>34</v>
      </c>
      <c r="G21" s="1" t="s">
        <v>22</v>
      </c>
      <c r="H21" s="1">
        <v>3</v>
      </c>
      <c r="I21" s="1">
        <v>31</v>
      </c>
      <c r="J21" s="1">
        <f t="shared" si="3"/>
        <v>34</v>
      </c>
      <c r="K21" s="1">
        <v>34</v>
      </c>
    </row>
    <row r="22" spans="1:11" ht="30" customHeight="1">
      <c r="A22" s="1" t="s">
        <v>23</v>
      </c>
      <c r="B22" s="1">
        <v>6</v>
      </c>
      <c r="C22" s="1">
        <v>13</v>
      </c>
      <c r="D22" s="1">
        <f t="shared" si="2"/>
        <v>19</v>
      </c>
      <c r="E22" s="1">
        <v>19</v>
      </c>
      <c r="G22" s="1" t="s">
        <v>23</v>
      </c>
      <c r="H22" s="1">
        <v>6</v>
      </c>
      <c r="I22" s="1">
        <v>13</v>
      </c>
      <c r="J22" s="1">
        <f t="shared" si="3"/>
        <v>19</v>
      </c>
      <c r="K22" s="1">
        <v>19</v>
      </c>
    </row>
    <row r="23" spans="1:11" ht="30" customHeight="1">
      <c r="A23" s="1" t="s">
        <v>24</v>
      </c>
      <c r="B23" s="1">
        <v>29</v>
      </c>
      <c r="C23" s="1">
        <v>20</v>
      </c>
      <c r="D23" s="1">
        <f t="shared" si="2"/>
        <v>49</v>
      </c>
      <c r="E23" s="1">
        <v>49</v>
      </c>
      <c r="G23" s="1" t="s">
        <v>24</v>
      </c>
      <c r="H23" s="1">
        <v>29</v>
      </c>
      <c r="I23" s="1">
        <v>20</v>
      </c>
      <c r="J23" s="1">
        <f t="shared" si="3"/>
        <v>49</v>
      </c>
      <c r="K23" s="1">
        <v>49</v>
      </c>
    </row>
    <row r="24" spans="1:11" ht="30" customHeight="1">
      <c r="A24" s="1" t="s">
        <v>25</v>
      </c>
      <c r="B24" s="1">
        <v>31</v>
      </c>
      <c r="C24" s="1">
        <v>18</v>
      </c>
      <c r="D24" s="1">
        <f t="shared" si="2"/>
        <v>49</v>
      </c>
      <c r="E24" s="1">
        <v>49</v>
      </c>
      <c r="G24" s="1" t="s">
        <v>25</v>
      </c>
      <c r="H24" s="1">
        <v>31</v>
      </c>
      <c r="I24" s="1">
        <v>18</v>
      </c>
      <c r="J24" s="1">
        <f t="shared" si="3"/>
        <v>49</v>
      </c>
      <c r="K24" s="1">
        <v>49</v>
      </c>
    </row>
    <row r="25" spans="1:11" ht="30" customHeight="1">
      <c r="A25" s="1" t="s">
        <v>26</v>
      </c>
      <c r="B25" s="1">
        <f>SUM(B4:B24)</f>
        <v>2084</v>
      </c>
      <c r="C25" s="1">
        <f>SUM(C4:C24)</f>
        <v>2319</v>
      </c>
      <c r="D25" s="1">
        <f>SUM(D4:D24)</f>
        <v>4403</v>
      </c>
      <c r="E25" s="1">
        <f>SUM(E4:E24)</f>
        <v>2329</v>
      </c>
      <c r="G25" s="1" t="s">
        <v>26</v>
      </c>
      <c r="H25" s="1">
        <f>SUM(H4:H24)</f>
        <v>2069</v>
      </c>
      <c r="I25" s="1">
        <f>SUM(I4:I24)</f>
        <v>2308</v>
      </c>
      <c r="J25" s="1">
        <f>SUM(J4:J24)</f>
        <v>4377</v>
      </c>
      <c r="K25" s="1">
        <f>SUM(K4:K24)</f>
        <v>2310</v>
      </c>
    </row>
    <row r="26" ht="24" customHeight="1"/>
    <row r="27" spans="1:11" ht="30" customHeight="1">
      <c r="A27" s="3" t="s">
        <v>42</v>
      </c>
      <c r="B27" s="3"/>
      <c r="C27" s="3"/>
      <c r="D27" s="3"/>
      <c r="E27" s="3"/>
      <c r="G27" s="3" t="s">
        <v>42</v>
      </c>
      <c r="H27" s="3"/>
      <c r="I27" s="3"/>
      <c r="J27" s="3"/>
      <c r="K27" s="3"/>
    </row>
    <row r="28" spans="1:7" ht="24" customHeight="1">
      <c r="A28" s="2" t="s">
        <v>34</v>
      </c>
      <c r="G28" s="2" t="s">
        <v>35</v>
      </c>
    </row>
    <row r="29" spans="1:11" ht="30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G29" s="1" t="s">
        <v>0</v>
      </c>
      <c r="H29" s="1" t="s">
        <v>1</v>
      </c>
      <c r="I29" s="1" t="s">
        <v>2</v>
      </c>
      <c r="J29" s="1" t="s">
        <v>3</v>
      </c>
      <c r="K29" s="1" t="s">
        <v>4</v>
      </c>
    </row>
    <row r="30" spans="1:11" ht="30" customHeight="1">
      <c r="A30" s="1" t="s">
        <v>5</v>
      </c>
      <c r="B30" s="1">
        <v>107</v>
      </c>
      <c r="C30" s="1">
        <v>146</v>
      </c>
      <c r="D30" s="1">
        <f aca="true" t="shared" si="4" ref="D30:D46">SUM(B30:C30)</f>
        <v>253</v>
      </c>
      <c r="E30" s="1">
        <v>115</v>
      </c>
      <c r="G30" s="1" t="s">
        <v>5</v>
      </c>
      <c r="H30" s="1">
        <v>107</v>
      </c>
      <c r="I30" s="1">
        <v>145</v>
      </c>
      <c r="J30" s="1">
        <f aca="true" t="shared" si="5" ref="J30:J46">SUM(H30:I30)</f>
        <v>252</v>
      </c>
      <c r="K30" s="1">
        <v>115</v>
      </c>
    </row>
    <row r="31" spans="1:11" ht="30" customHeight="1">
      <c r="A31" s="1" t="s">
        <v>6</v>
      </c>
      <c r="B31" s="1">
        <v>119</v>
      </c>
      <c r="C31" s="1">
        <v>126</v>
      </c>
      <c r="D31" s="1">
        <f t="shared" si="4"/>
        <v>245</v>
      </c>
      <c r="E31" s="1">
        <v>110</v>
      </c>
      <c r="G31" s="1" t="s">
        <v>6</v>
      </c>
      <c r="H31" s="1">
        <v>118</v>
      </c>
      <c r="I31" s="1">
        <v>126</v>
      </c>
      <c r="J31" s="1">
        <f t="shared" si="5"/>
        <v>244</v>
      </c>
      <c r="K31" s="1">
        <v>110</v>
      </c>
    </row>
    <row r="32" spans="1:11" ht="30" customHeight="1">
      <c r="A32" s="1" t="s">
        <v>7</v>
      </c>
      <c r="B32" s="1">
        <v>264</v>
      </c>
      <c r="C32" s="1">
        <v>286</v>
      </c>
      <c r="D32" s="1">
        <f t="shared" si="4"/>
        <v>550</v>
      </c>
      <c r="E32" s="1">
        <v>270</v>
      </c>
      <c r="G32" s="1" t="s">
        <v>7</v>
      </c>
      <c r="H32" s="1">
        <v>264</v>
      </c>
      <c r="I32" s="1">
        <v>285</v>
      </c>
      <c r="J32" s="1">
        <f t="shared" si="5"/>
        <v>549</v>
      </c>
      <c r="K32" s="1">
        <v>270</v>
      </c>
    </row>
    <row r="33" spans="1:11" ht="30" customHeight="1">
      <c r="A33" s="1" t="s">
        <v>8</v>
      </c>
      <c r="B33" s="1">
        <v>291</v>
      </c>
      <c r="C33" s="1">
        <v>313</v>
      </c>
      <c r="D33" s="1">
        <f t="shared" si="4"/>
        <v>604</v>
      </c>
      <c r="E33" s="1">
        <v>350</v>
      </c>
      <c r="G33" s="1" t="s">
        <v>8</v>
      </c>
      <c r="H33" s="1">
        <v>281</v>
      </c>
      <c r="I33" s="1">
        <v>306</v>
      </c>
      <c r="J33" s="1">
        <f t="shared" si="5"/>
        <v>587</v>
      </c>
      <c r="K33" s="1">
        <v>335</v>
      </c>
    </row>
    <row r="34" spans="1:11" ht="30" customHeight="1">
      <c r="A34" s="1" t="s">
        <v>9</v>
      </c>
      <c r="B34" s="1">
        <v>174</v>
      </c>
      <c r="C34" s="1">
        <v>185</v>
      </c>
      <c r="D34" s="1">
        <f t="shared" si="4"/>
        <v>359</v>
      </c>
      <c r="E34" s="1">
        <v>171</v>
      </c>
      <c r="G34" s="1" t="s">
        <v>9</v>
      </c>
      <c r="H34" s="1">
        <v>174</v>
      </c>
      <c r="I34" s="1">
        <v>185</v>
      </c>
      <c r="J34" s="1">
        <f t="shared" si="5"/>
        <v>359</v>
      </c>
      <c r="K34" s="1">
        <v>171</v>
      </c>
    </row>
    <row r="35" spans="1:11" ht="30" customHeight="1">
      <c r="A35" s="1" t="s">
        <v>10</v>
      </c>
      <c r="B35" s="1">
        <v>366</v>
      </c>
      <c r="C35" s="1">
        <v>432</v>
      </c>
      <c r="D35" s="1">
        <f t="shared" si="4"/>
        <v>798</v>
      </c>
      <c r="E35" s="1">
        <v>390</v>
      </c>
      <c r="G35" s="1" t="s">
        <v>10</v>
      </c>
      <c r="H35" s="1">
        <v>364</v>
      </c>
      <c r="I35" s="1">
        <v>431</v>
      </c>
      <c r="J35" s="1">
        <f t="shared" si="5"/>
        <v>795</v>
      </c>
      <c r="K35" s="1">
        <v>388</v>
      </c>
    </row>
    <row r="36" spans="1:11" ht="30" customHeight="1">
      <c r="A36" s="1" t="s">
        <v>11</v>
      </c>
      <c r="B36" s="1">
        <v>42</v>
      </c>
      <c r="C36" s="1">
        <v>51</v>
      </c>
      <c r="D36" s="1">
        <f t="shared" si="4"/>
        <v>93</v>
      </c>
      <c r="E36" s="1">
        <v>51</v>
      </c>
      <c r="G36" s="1" t="s">
        <v>11</v>
      </c>
      <c r="H36" s="1">
        <v>42</v>
      </c>
      <c r="I36" s="1">
        <v>51</v>
      </c>
      <c r="J36" s="1">
        <f t="shared" si="5"/>
        <v>93</v>
      </c>
      <c r="K36" s="1">
        <v>51</v>
      </c>
    </row>
    <row r="37" spans="1:11" ht="30" customHeight="1">
      <c r="A37" s="1" t="s">
        <v>12</v>
      </c>
      <c r="B37" s="1">
        <v>46</v>
      </c>
      <c r="C37" s="1">
        <v>55</v>
      </c>
      <c r="D37" s="1">
        <f t="shared" si="4"/>
        <v>101</v>
      </c>
      <c r="E37" s="1">
        <v>44</v>
      </c>
      <c r="G37" s="1" t="s">
        <v>12</v>
      </c>
      <c r="H37" s="1">
        <v>45</v>
      </c>
      <c r="I37" s="1">
        <v>54</v>
      </c>
      <c r="J37" s="1">
        <f t="shared" si="5"/>
        <v>99</v>
      </c>
      <c r="K37" s="1">
        <v>42</v>
      </c>
    </row>
    <row r="38" spans="1:11" ht="30" customHeight="1">
      <c r="A38" s="1" t="s">
        <v>13</v>
      </c>
      <c r="B38" s="1">
        <v>113</v>
      </c>
      <c r="C38" s="1">
        <v>97</v>
      </c>
      <c r="D38" s="1">
        <f t="shared" si="4"/>
        <v>210</v>
      </c>
      <c r="E38" s="1">
        <v>166</v>
      </c>
      <c r="G38" s="1" t="s">
        <v>13</v>
      </c>
      <c r="H38" s="1">
        <v>112</v>
      </c>
      <c r="I38" s="1">
        <v>97</v>
      </c>
      <c r="J38" s="1">
        <f t="shared" si="5"/>
        <v>209</v>
      </c>
      <c r="K38" s="1">
        <v>166</v>
      </c>
    </row>
    <row r="39" spans="1:11" ht="30" customHeight="1">
      <c r="A39" s="1" t="s">
        <v>14</v>
      </c>
      <c r="B39" s="1">
        <v>11</v>
      </c>
      <c r="C39" s="1">
        <v>10</v>
      </c>
      <c r="D39" s="1">
        <f t="shared" si="4"/>
        <v>21</v>
      </c>
      <c r="E39" s="1">
        <v>15</v>
      </c>
      <c r="G39" s="1" t="s">
        <v>14</v>
      </c>
      <c r="H39" s="1">
        <v>11</v>
      </c>
      <c r="I39" s="1">
        <v>10</v>
      </c>
      <c r="J39" s="1">
        <f t="shared" si="5"/>
        <v>21</v>
      </c>
      <c r="K39" s="1">
        <v>15</v>
      </c>
    </row>
    <row r="40" spans="1:11" ht="30" customHeight="1">
      <c r="A40" s="1" t="s">
        <v>15</v>
      </c>
      <c r="B40" s="1">
        <v>25</v>
      </c>
      <c r="C40" s="1">
        <v>26</v>
      </c>
      <c r="D40" s="1">
        <f t="shared" si="4"/>
        <v>51</v>
      </c>
      <c r="E40" s="1">
        <v>18</v>
      </c>
      <c r="G40" s="1" t="s">
        <v>15</v>
      </c>
      <c r="H40" s="1">
        <v>25</v>
      </c>
      <c r="I40" s="1">
        <v>26</v>
      </c>
      <c r="J40" s="1">
        <f t="shared" si="5"/>
        <v>51</v>
      </c>
      <c r="K40" s="1">
        <v>18</v>
      </c>
    </row>
    <row r="41" spans="1:11" ht="30" customHeight="1">
      <c r="A41" s="1" t="s">
        <v>16</v>
      </c>
      <c r="B41" s="1">
        <v>23</v>
      </c>
      <c r="C41" s="1">
        <v>19</v>
      </c>
      <c r="D41" s="1">
        <f t="shared" si="4"/>
        <v>42</v>
      </c>
      <c r="E41" s="1">
        <v>16</v>
      </c>
      <c r="G41" s="1" t="s">
        <v>16</v>
      </c>
      <c r="H41" s="1">
        <v>23</v>
      </c>
      <c r="I41" s="1">
        <v>19</v>
      </c>
      <c r="J41" s="1">
        <f t="shared" si="5"/>
        <v>42</v>
      </c>
      <c r="K41" s="1">
        <v>16</v>
      </c>
    </row>
    <row r="42" spans="1:11" ht="30" customHeight="1">
      <c r="A42" s="1" t="s">
        <v>17</v>
      </c>
      <c r="B42" s="1">
        <v>5</v>
      </c>
      <c r="C42" s="1">
        <v>2</v>
      </c>
      <c r="D42" s="1">
        <f t="shared" si="4"/>
        <v>7</v>
      </c>
      <c r="E42" s="1">
        <v>3</v>
      </c>
      <c r="G42" s="1" t="s">
        <v>17</v>
      </c>
      <c r="H42" s="1">
        <v>5</v>
      </c>
      <c r="I42" s="1">
        <v>2</v>
      </c>
      <c r="J42" s="1">
        <f t="shared" si="5"/>
        <v>7</v>
      </c>
      <c r="K42" s="1">
        <v>3</v>
      </c>
    </row>
    <row r="43" spans="1:11" ht="30" customHeight="1">
      <c r="A43" s="1" t="s">
        <v>18</v>
      </c>
      <c r="B43" s="1">
        <v>19</v>
      </c>
      <c r="C43" s="1">
        <v>9</v>
      </c>
      <c r="D43" s="1">
        <f t="shared" si="4"/>
        <v>28</v>
      </c>
      <c r="E43" s="1">
        <v>16</v>
      </c>
      <c r="G43" s="1" t="s">
        <v>18</v>
      </c>
      <c r="H43" s="1">
        <v>19</v>
      </c>
      <c r="I43" s="1">
        <v>9</v>
      </c>
      <c r="J43" s="1">
        <f t="shared" si="5"/>
        <v>28</v>
      </c>
      <c r="K43" s="1">
        <v>16</v>
      </c>
    </row>
    <row r="44" spans="1:11" ht="30" customHeight="1">
      <c r="A44" s="1" t="s">
        <v>19</v>
      </c>
      <c r="B44" s="1">
        <v>31</v>
      </c>
      <c r="C44" s="1">
        <v>63</v>
      </c>
      <c r="D44" s="1">
        <f t="shared" si="4"/>
        <v>94</v>
      </c>
      <c r="E44" s="1">
        <v>71</v>
      </c>
      <c r="G44" s="1" t="s">
        <v>19</v>
      </c>
      <c r="H44" s="1">
        <v>31</v>
      </c>
      <c r="I44" s="1">
        <v>63</v>
      </c>
      <c r="J44" s="1">
        <f t="shared" si="5"/>
        <v>94</v>
      </c>
      <c r="K44" s="1">
        <v>71</v>
      </c>
    </row>
    <row r="45" spans="1:11" ht="30" customHeight="1">
      <c r="A45" s="1" t="s">
        <v>20</v>
      </c>
      <c r="B45" s="1">
        <v>253</v>
      </c>
      <c r="C45" s="1">
        <v>299</v>
      </c>
      <c r="D45" s="1">
        <f t="shared" si="4"/>
        <v>552</v>
      </c>
      <c r="E45" s="1">
        <v>319</v>
      </c>
      <c r="G45" s="1" t="s">
        <v>20</v>
      </c>
      <c r="H45" s="1">
        <v>253</v>
      </c>
      <c r="I45" s="1">
        <v>299</v>
      </c>
      <c r="J45" s="1">
        <f t="shared" si="5"/>
        <v>552</v>
      </c>
      <c r="K45" s="1">
        <v>319</v>
      </c>
    </row>
    <row r="46" spans="1:11" ht="30" customHeight="1">
      <c r="A46" s="1" t="s">
        <v>21</v>
      </c>
      <c r="B46" s="1">
        <v>195</v>
      </c>
      <c r="C46" s="1">
        <v>200</v>
      </c>
      <c r="D46" s="1">
        <f t="shared" si="4"/>
        <v>395</v>
      </c>
      <c r="E46" s="1">
        <v>204</v>
      </c>
      <c r="G46" s="1" t="s">
        <v>21</v>
      </c>
      <c r="H46" s="1">
        <v>195</v>
      </c>
      <c r="I46" s="1">
        <v>200</v>
      </c>
      <c r="J46" s="1">
        <f t="shared" si="5"/>
        <v>395</v>
      </c>
      <c r="K46" s="1">
        <v>204</v>
      </c>
    </row>
    <row r="47" spans="1:11" ht="30" customHeight="1">
      <c r="A47" s="1" t="s">
        <v>26</v>
      </c>
      <c r="B47" s="1">
        <f>SUM(B30:B46)</f>
        <v>2084</v>
      </c>
      <c r="C47" s="1">
        <f>SUM(C30:C46)</f>
        <v>2319</v>
      </c>
      <c r="D47" s="1">
        <f>SUM(D30:D46)</f>
        <v>4403</v>
      </c>
      <c r="E47" s="1">
        <f>SUM(E30:E46)</f>
        <v>2329</v>
      </c>
      <c r="G47" s="1" t="s">
        <v>26</v>
      </c>
      <c r="H47" s="1">
        <f>SUM(H30:H46)</f>
        <v>2069</v>
      </c>
      <c r="I47" s="1">
        <f>SUM(I30:I46)</f>
        <v>2308</v>
      </c>
      <c r="J47" s="1">
        <f>SUM(J30:J46)</f>
        <v>4377</v>
      </c>
      <c r="K47" s="1">
        <f>SUM(K30:K46)</f>
        <v>2310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  <ignoredErrors>
    <ignoredError sqref="D12 J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0">
      <selection activeCell="I29" sqref="I29"/>
    </sheetView>
  </sheetViews>
  <sheetFormatPr defaultColWidth="9.00390625" defaultRowHeight="13.5"/>
  <cols>
    <col min="1" max="1" width="19.00390625" style="0" customWidth="1"/>
    <col min="2" max="5" width="16.625" style="0" customWidth="1"/>
    <col min="6" max="6" width="2.125" style="0" customWidth="1"/>
    <col min="7" max="7" width="19.00390625" style="0" customWidth="1"/>
    <col min="8" max="11" width="16.625" style="0" customWidth="1"/>
  </cols>
  <sheetData>
    <row r="1" spans="1:11" ht="30" customHeight="1">
      <c r="A1" s="3" t="s">
        <v>37</v>
      </c>
      <c r="B1" s="3"/>
      <c r="C1" s="3"/>
      <c r="D1" s="3"/>
      <c r="E1" s="3"/>
      <c r="G1" s="3" t="s">
        <v>37</v>
      </c>
      <c r="H1" s="3"/>
      <c r="I1" s="3"/>
      <c r="J1" s="3"/>
      <c r="K1" s="3"/>
    </row>
    <row r="2" spans="1:7" ht="18.75" customHeight="1">
      <c r="A2" s="2" t="s">
        <v>34</v>
      </c>
      <c r="G2" s="2" t="s">
        <v>35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v>107</v>
      </c>
      <c r="C4" s="1">
        <v>146</v>
      </c>
      <c r="D4" s="1">
        <f>SUM(B4:C4)</f>
        <v>253</v>
      </c>
      <c r="E4" s="1">
        <v>115</v>
      </c>
      <c r="G4" s="1" t="s">
        <v>5</v>
      </c>
      <c r="H4" s="1">
        <v>107</v>
      </c>
      <c r="I4" s="1">
        <v>145</v>
      </c>
      <c r="J4" s="1">
        <f>SUM(H4:I4)</f>
        <v>252</v>
      </c>
      <c r="K4" s="1">
        <v>115</v>
      </c>
    </row>
    <row r="5" spans="1:11" ht="30" customHeight="1">
      <c r="A5" s="1" t="s">
        <v>6</v>
      </c>
      <c r="B5" s="1">
        <v>119</v>
      </c>
      <c r="C5" s="1">
        <v>126</v>
      </c>
      <c r="D5" s="1">
        <f aca="true" t="shared" si="0" ref="D5:D24">SUM(B5:C5)</f>
        <v>245</v>
      </c>
      <c r="E5" s="1">
        <v>112</v>
      </c>
      <c r="G5" s="1" t="s">
        <v>6</v>
      </c>
      <c r="H5" s="1">
        <v>118</v>
      </c>
      <c r="I5" s="1">
        <v>126</v>
      </c>
      <c r="J5" s="1">
        <f aca="true" t="shared" si="1" ref="J5:J24">SUM(H5:I5)</f>
        <v>244</v>
      </c>
      <c r="K5" s="1">
        <v>112</v>
      </c>
    </row>
    <row r="6" spans="1:11" ht="30" customHeight="1">
      <c r="A6" s="1" t="s">
        <v>7</v>
      </c>
      <c r="B6" s="1">
        <v>266</v>
      </c>
      <c r="C6" s="1">
        <v>289</v>
      </c>
      <c r="D6" s="1">
        <f t="shared" si="0"/>
        <v>555</v>
      </c>
      <c r="E6" s="1">
        <v>271</v>
      </c>
      <c r="G6" s="1" t="s">
        <v>7</v>
      </c>
      <c r="H6" s="1">
        <v>266</v>
      </c>
      <c r="I6" s="1">
        <v>288</v>
      </c>
      <c r="J6" s="1">
        <f t="shared" si="1"/>
        <v>554</v>
      </c>
      <c r="K6" s="1">
        <v>271</v>
      </c>
    </row>
    <row r="7" spans="1:11" ht="30" customHeight="1">
      <c r="A7" s="1" t="s">
        <v>8</v>
      </c>
      <c r="B7" s="1">
        <v>293</v>
      </c>
      <c r="C7" s="1">
        <v>313</v>
      </c>
      <c r="D7" s="1">
        <f t="shared" si="0"/>
        <v>606</v>
      </c>
      <c r="E7" s="1">
        <v>349</v>
      </c>
      <c r="G7" s="1" t="s">
        <v>8</v>
      </c>
      <c r="H7" s="1">
        <v>283</v>
      </c>
      <c r="I7" s="1">
        <v>306</v>
      </c>
      <c r="J7" s="1">
        <f t="shared" si="1"/>
        <v>589</v>
      </c>
      <c r="K7" s="1">
        <v>334</v>
      </c>
    </row>
    <row r="8" spans="1:11" ht="30" customHeight="1">
      <c r="A8" s="1" t="s">
        <v>9</v>
      </c>
      <c r="B8" s="1">
        <v>173</v>
      </c>
      <c r="C8" s="1">
        <v>185</v>
      </c>
      <c r="D8" s="1">
        <f t="shared" si="0"/>
        <v>358</v>
      </c>
      <c r="E8" s="1">
        <v>171</v>
      </c>
      <c r="G8" s="1" t="s">
        <v>9</v>
      </c>
      <c r="H8" s="1">
        <v>173</v>
      </c>
      <c r="I8" s="1">
        <v>185</v>
      </c>
      <c r="J8" s="1">
        <f t="shared" si="1"/>
        <v>358</v>
      </c>
      <c r="K8" s="1">
        <v>171</v>
      </c>
    </row>
    <row r="9" spans="1:11" ht="30" customHeight="1">
      <c r="A9" s="1" t="s">
        <v>10</v>
      </c>
      <c r="B9" s="1">
        <v>366</v>
      </c>
      <c r="C9" s="1">
        <v>435</v>
      </c>
      <c r="D9" s="1">
        <f t="shared" si="0"/>
        <v>801</v>
      </c>
      <c r="E9" s="1">
        <v>391</v>
      </c>
      <c r="G9" s="1" t="s">
        <v>10</v>
      </c>
      <c r="H9" s="1">
        <v>364</v>
      </c>
      <c r="I9" s="1">
        <v>434</v>
      </c>
      <c r="J9" s="1">
        <f t="shared" si="1"/>
        <v>798</v>
      </c>
      <c r="K9" s="1">
        <v>389</v>
      </c>
    </row>
    <row r="10" spans="1:11" ht="30" customHeight="1">
      <c r="A10" s="1" t="s">
        <v>11</v>
      </c>
      <c r="B10" s="1">
        <v>40</v>
      </c>
      <c r="C10" s="1">
        <v>48</v>
      </c>
      <c r="D10" s="1">
        <f t="shared" si="0"/>
        <v>88</v>
      </c>
      <c r="E10" s="1">
        <v>48</v>
      </c>
      <c r="G10" s="1" t="s">
        <v>11</v>
      </c>
      <c r="H10" s="1">
        <v>40</v>
      </c>
      <c r="I10" s="1">
        <v>48</v>
      </c>
      <c r="J10" s="1">
        <f t="shared" si="1"/>
        <v>88</v>
      </c>
      <c r="K10" s="1">
        <v>48</v>
      </c>
    </row>
    <row r="11" spans="1:11" ht="30" customHeight="1">
      <c r="A11" s="1" t="s">
        <v>12</v>
      </c>
      <c r="B11" s="1">
        <v>45</v>
      </c>
      <c r="C11" s="1">
        <v>55</v>
      </c>
      <c r="D11" s="1">
        <f t="shared" si="0"/>
        <v>100</v>
      </c>
      <c r="E11" s="1">
        <v>43</v>
      </c>
      <c r="G11" s="1" t="s">
        <v>12</v>
      </c>
      <c r="H11" s="1">
        <v>44</v>
      </c>
      <c r="I11" s="1">
        <v>54</v>
      </c>
      <c r="J11" s="1">
        <f t="shared" si="1"/>
        <v>98</v>
      </c>
      <c r="K11" s="1">
        <v>41</v>
      </c>
    </row>
    <row r="12" spans="1:11" ht="30" customHeight="1">
      <c r="A12" s="1" t="s">
        <v>13</v>
      </c>
      <c r="B12" s="1">
        <f>B38-B23-B24</f>
        <v>54</v>
      </c>
      <c r="C12" s="1">
        <f>C38-C23-C24</f>
        <v>60</v>
      </c>
      <c r="D12" s="1">
        <f t="shared" si="0"/>
        <v>114</v>
      </c>
      <c r="E12" s="1">
        <f>E38-E23-E24</f>
        <v>68</v>
      </c>
      <c r="G12" s="1" t="s">
        <v>13</v>
      </c>
      <c r="H12" s="1">
        <f>H38-H23-H24</f>
        <v>53</v>
      </c>
      <c r="I12" s="1">
        <f>I38-I23-I24</f>
        <v>60</v>
      </c>
      <c r="J12" s="1">
        <f t="shared" si="1"/>
        <v>113</v>
      </c>
      <c r="K12" s="1">
        <f>K38-K23-K24</f>
        <v>68</v>
      </c>
    </row>
    <row r="13" spans="1:11" ht="30" customHeight="1">
      <c r="A13" s="1" t="s">
        <v>14</v>
      </c>
      <c r="B13" s="1">
        <v>11</v>
      </c>
      <c r="C13" s="1">
        <v>10</v>
      </c>
      <c r="D13" s="1">
        <f t="shared" si="0"/>
        <v>21</v>
      </c>
      <c r="E13" s="1">
        <v>15</v>
      </c>
      <c r="G13" s="1" t="s">
        <v>14</v>
      </c>
      <c r="H13" s="1">
        <v>11</v>
      </c>
      <c r="I13" s="1">
        <v>10</v>
      </c>
      <c r="J13" s="1">
        <f t="shared" si="1"/>
        <v>21</v>
      </c>
      <c r="K13" s="1">
        <v>15</v>
      </c>
    </row>
    <row r="14" spans="1:11" ht="30" customHeight="1">
      <c r="A14" s="1" t="s">
        <v>15</v>
      </c>
      <c r="B14" s="1">
        <v>24</v>
      </c>
      <c r="C14" s="1">
        <v>24</v>
      </c>
      <c r="D14" s="1">
        <f t="shared" si="0"/>
        <v>48</v>
      </c>
      <c r="E14" s="1">
        <v>17</v>
      </c>
      <c r="G14" s="1" t="s">
        <v>15</v>
      </c>
      <c r="H14" s="1">
        <v>24</v>
      </c>
      <c r="I14" s="1">
        <v>24</v>
      </c>
      <c r="J14" s="1">
        <f t="shared" si="1"/>
        <v>48</v>
      </c>
      <c r="K14" s="1">
        <v>17</v>
      </c>
    </row>
    <row r="15" spans="1:11" ht="30" customHeight="1">
      <c r="A15" s="1" t="s">
        <v>16</v>
      </c>
      <c r="B15" s="1">
        <v>23</v>
      </c>
      <c r="C15" s="1">
        <v>19</v>
      </c>
      <c r="D15" s="1">
        <f t="shared" si="0"/>
        <v>42</v>
      </c>
      <c r="E15" s="1">
        <v>16</v>
      </c>
      <c r="G15" s="1" t="s">
        <v>16</v>
      </c>
      <c r="H15" s="1">
        <v>23</v>
      </c>
      <c r="I15" s="1">
        <v>19</v>
      </c>
      <c r="J15" s="1">
        <f t="shared" si="1"/>
        <v>42</v>
      </c>
      <c r="K15" s="1">
        <v>16</v>
      </c>
    </row>
    <row r="16" spans="1:11" ht="30" customHeight="1">
      <c r="A16" s="1" t="s">
        <v>17</v>
      </c>
      <c r="B16" s="1">
        <v>5</v>
      </c>
      <c r="C16" s="1">
        <v>2</v>
      </c>
      <c r="D16" s="1">
        <f t="shared" si="0"/>
        <v>7</v>
      </c>
      <c r="E16" s="1">
        <v>3</v>
      </c>
      <c r="G16" s="1" t="s">
        <v>17</v>
      </c>
      <c r="H16" s="1">
        <v>5</v>
      </c>
      <c r="I16" s="1">
        <v>2</v>
      </c>
      <c r="J16" s="1">
        <f t="shared" si="1"/>
        <v>7</v>
      </c>
      <c r="K16" s="1">
        <v>3</v>
      </c>
    </row>
    <row r="17" spans="1:11" ht="30" customHeight="1">
      <c r="A17" s="1" t="s">
        <v>18</v>
      </c>
      <c r="B17" s="1">
        <v>18</v>
      </c>
      <c r="C17" s="1">
        <v>9</v>
      </c>
      <c r="D17" s="1">
        <f t="shared" si="0"/>
        <v>27</v>
      </c>
      <c r="E17" s="1">
        <v>15</v>
      </c>
      <c r="G17" s="1" t="s">
        <v>18</v>
      </c>
      <c r="H17" s="1">
        <v>18</v>
      </c>
      <c r="I17" s="1">
        <v>9</v>
      </c>
      <c r="J17" s="1">
        <f t="shared" si="1"/>
        <v>27</v>
      </c>
      <c r="K17" s="1">
        <v>15</v>
      </c>
    </row>
    <row r="18" spans="1:11" ht="30" customHeight="1">
      <c r="A18" s="1" t="s">
        <v>19</v>
      </c>
      <c r="B18" s="1">
        <v>29</v>
      </c>
      <c r="C18" s="1">
        <v>34</v>
      </c>
      <c r="D18" s="1">
        <f t="shared" si="0"/>
        <v>63</v>
      </c>
      <c r="E18" s="1">
        <v>41</v>
      </c>
      <c r="G18" s="1" t="s">
        <v>19</v>
      </c>
      <c r="H18" s="1">
        <v>29</v>
      </c>
      <c r="I18" s="1">
        <v>34</v>
      </c>
      <c r="J18" s="1">
        <f t="shared" si="1"/>
        <v>63</v>
      </c>
      <c r="K18" s="1">
        <v>41</v>
      </c>
    </row>
    <row r="19" spans="1:11" ht="30" customHeight="1">
      <c r="A19" s="1" t="s">
        <v>20</v>
      </c>
      <c r="B19" s="1">
        <f>B45-B22-B21</f>
        <v>248</v>
      </c>
      <c r="C19" s="1">
        <f>C45-C22-C21</f>
        <v>282</v>
      </c>
      <c r="D19" s="1">
        <f t="shared" si="0"/>
        <v>530</v>
      </c>
      <c r="E19" s="1">
        <f>E45-E22-E21</f>
        <v>295</v>
      </c>
      <c r="G19" s="1" t="s">
        <v>20</v>
      </c>
      <c r="H19" s="1">
        <f>H45-H22-H21</f>
        <v>248</v>
      </c>
      <c r="I19" s="1">
        <f>I45-I22-I21</f>
        <v>282</v>
      </c>
      <c r="J19" s="1">
        <f t="shared" si="1"/>
        <v>530</v>
      </c>
      <c r="K19" s="1">
        <f>K45-K22-K21</f>
        <v>295</v>
      </c>
    </row>
    <row r="20" spans="1:11" ht="30" customHeight="1">
      <c r="A20" s="1" t="s">
        <v>21</v>
      </c>
      <c r="B20" s="1">
        <v>192</v>
      </c>
      <c r="C20" s="1">
        <v>199</v>
      </c>
      <c r="D20" s="1">
        <f t="shared" si="0"/>
        <v>391</v>
      </c>
      <c r="E20" s="1">
        <v>204</v>
      </c>
      <c r="G20" s="1" t="s">
        <v>21</v>
      </c>
      <c r="H20" s="1">
        <v>192</v>
      </c>
      <c r="I20" s="1">
        <v>199</v>
      </c>
      <c r="J20" s="1">
        <f t="shared" si="1"/>
        <v>391</v>
      </c>
      <c r="K20" s="1">
        <v>204</v>
      </c>
    </row>
    <row r="21" spans="1:11" ht="30" customHeight="1">
      <c r="A21" s="1" t="s">
        <v>22</v>
      </c>
      <c r="B21" s="1">
        <v>4</v>
      </c>
      <c r="C21" s="1">
        <v>31</v>
      </c>
      <c r="D21" s="1">
        <f t="shared" si="0"/>
        <v>35</v>
      </c>
      <c r="E21" s="1">
        <v>35</v>
      </c>
      <c r="G21" s="1" t="s">
        <v>22</v>
      </c>
      <c r="H21" s="1">
        <v>4</v>
      </c>
      <c r="I21" s="1">
        <v>31</v>
      </c>
      <c r="J21" s="1">
        <f t="shared" si="1"/>
        <v>35</v>
      </c>
      <c r="K21" s="1">
        <v>35</v>
      </c>
    </row>
    <row r="22" spans="1:11" ht="30" customHeight="1">
      <c r="A22" s="1" t="s">
        <v>23</v>
      </c>
      <c r="B22" s="1">
        <v>6</v>
      </c>
      <c r="C22" s="1">
        <v>14</v>
      </c>
      <c r="D22" s="1">
        <f t="shared" si="0"/>
        <v>20</v>
      </c>
      <c r="E22" s="1">
        <v>20</v>
      </c>
      <c r="G22" s="1" t="s">
        <v>23</v>
      </c>
      <c r="H22" s="1">
        <v>6</v>
      </c>
      <c r="I22" s="1">
        <v>14</v>
      </c>
      <c r="J22" s="1">
        <f t="shared" si="1"/>
        <v>20</v>
      </c>
      <c r="K22" s="1">
        <v>20</v>
      </c>
    </row>
    <row r="23" spans="1:11" ht="30" customHeight="1">
      <c r="A23" s="1" t="s">
        <v>24</v>
      </c>
      <c r="B23" s="1">
        <v>29</v>
      </c>
      <c r="C23" s="1">
        <v>20</v>
      </c>
      <c r="D23" s="1">
        <f t="shared" si="0"/>
        <v>49</v>
      </c>
      <c r="E23" s="1">
        <v>49</v>
      </c>
      <c r="G23" s="1" t="s">
        <v>24</v>
      </c>
      <c r="H23" s="1">
        <v>29</v>
      </c>
      <c r="I23" s="1">
        <v>20</v>
      </c>
      <c r="J23" s="1">
        <f t="shared" si="1"/>
        <v>49</v>
      </c>
      <c r="K23" s="1">
        <v>49</v>
      </c>
    </row>
    <row r="24" spans="1:11" ht="30" customHeight="1">
      <c r="A24" s="1" t="s">
        <v>25</v>
      </c>
      <c r="B24" s="1">
        <v>31</v>
      </c>
      <c r="C24" s="1">
        <v>18</v>
      </c>
      <c r="D24" s="1">
        <f t="shared" si="0"/>
        <v>49</v>
      </c>
      <c r="E24" s="1">
        <v>49</v>
      </c>
      <c r="G24" s="1" t="s">
        <v>25</v>
      </c>
      <c r="H24" s="1">
        <v>31</v>
      </c>
      <c r="I24" s="1">
        <v>18</v>
      </c>
      <c r="J24" s="1">
        <f t="shared" si="1"/>
        <v>49</v>
      </c>
      <c r="K24" s="1">
        <v>49</v>
      </c>
    </row>
    <row r="25" spans="1:11" ht="30" customHeight="1">
      <c r="A25" s="1" t="s">
        <v>26</v>
      </c>
      <c r="B25" s="1">
        <f>SUM(B4:B24)</f>
        <v>2083</v>
      </c>
      <c r="C25" s="1">
        <f>SUM(C4:C24)</f>
        <v>2319</v>
      </c>
      <c r="D25" s="1">
        <f>SUM(D4:D24)</f>
        <v>4402</v>
      </c>
      <c r="E25" s="1">
        <f>SUM(E4:E24)</f>
        <v>2327</v>
      </c>
      <c r="G25" s="1" t="s">
        <v>26</v>
      </c>
      <c r="H25" s="1">
        <f>SUM(H4:H24)</f>
        <v>2068</v>
      </c>
      <c r="I25" s="1">
        <f>SUM(I4:I24)</f>
        <v>2308</v>
      </c>
      <c r="J25" s="1">
        <f>SUM(J4:J24)</f>
        <v>4376</v>
      </c>
      <c r="K25" s="1">
        <f>SUM(K4:K24)</f>
        <v>2308</v>
      </c>
    </row>
    <row r="26" ht="24" customHeight="1"/>
    <row r="27" spans="1:11" ht="30" customHeight="1">
      <c r="A27" s="3" t="s">
        <v>54</v>
      </c>
      <c r="B27" s="3"/>
      <c r="C27" s="3"/>
      <c r="D27" s="3"/>
      <c r="E27" s="3"/>
      <c r="G27" s="3" t="s">
        <v>54</v>
      </c>
      <c r="H27" s="3"/>
      <c r="I27" s="3"/>
      <c r="J27" s="3"/>
      <c r="K27" s="3"/>
    </row>
    <row r="28" spans="1:7" ht="24" customHeight="1">
      <c r="A28" s="2" t="s">
        <v>34</v>
      </c>
      <c r="G28" s="2" t="s">
        <v>35</v>
      </c>
    </row>
    <row r="29" spans="1:11" ht="30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G29" s="1" t="s">
        <v>0</v>
      </c>
      <c r="H29" s="1" t="s">
        <v>1</v>
      </c>
      <c r="I29" s="1" t="s">
        <v>2</v>
      </c>
      <c r="J29" s="1" t="s">
        <v>3</v>
      </c>
      <c r="K29" s="1" t="s">
        <v>4</v>
      </c>
    </row>
    <row r="30" spans="1:11" ht="30" customHeight="1">
      <c r="A30" s="1" t="s">
        <v>5</v>
      </c>
      <c r="B30" s="1">
        <v>107</v>
      </c>
      <c r="C30" s="1">
        <v>146</v>
      </c>
      <c r="D30" s="1">
        <f aca="true" t="shared" si="2" ref="D30:D46">SUM(B30:C30)</f>
        <v>253</v>
      </c>
      <c r="E30" s="1">
        <v>115</v>
      </c>
      <c r="G30" s="1" t="s">
        <v>5</v>
      </c>
      <c r="H30" s="1">
        <v>107</v>
      </c>
      <c r="I30" s="1">
        <v>145</v>
      </c>
      <c r="J30" s="1">
        <f aca="true" t="shared" si="3" ref="J30:J46">SUM(H30:I30)</f>
        <v>252</v>
      </c>
      <c r="K30" s="1">
        <v>115</v>
      </c>
    </row>
    <row r="31" spans="1:11" ht="30" customHeight="1">
      <c r="A31" s="1" t="s">
        <v>6</v>
      </c>
      <c r="B31" s="1">
        <v>119</v>
      </c>
      <c r="C31" s="1">
        <v>126</v>
      </c>
      <c r="D31" s="1">
        <f t="shared" si="2"/>
        <v>245</v>
      </c>
      <c r="E31" s="1">
        <v>112</v>
      </c>
      <c r="G31" s="1" t="s">
        <v>6</v>
      </c>
      <c r="H31" s="1">
        <v>118</v>
      </c>
      <c r="I31" s="1">
        <v>126</v>
      </c>
      <c r="J31" s="1">
        <f t="shared" si="3"/>
        <v>244</v>
      </c>
      <c r="K31" s="1">
        <v>112</v>
      </c>
    </row>
    <row r="32" spans="1:11" ht="30" customHeight="1">
      <c r="A32" s="1" t="s">
        <v>7</v>
      </c>
      <c r="B32" s="1">
        <v>266</v>
      </c>
      <c r="C32" s="1">
        <v>289</v>
      </c>
      <c r="D32" s="1">
        <f t="shared" si="2"/>
        <v>555</v>
      </c>
      <c r="E32" s="1">
        <v>271</v>
      </c>
      <c r="G32" s="1" t="s">
        <v>7</v>
      </c>
      <c r="H32" s="1">
        <v>266</v>
      </c>
      <c r="I32" s="1">
        <v>288</v>
      </c>
      <c r="J32" s="1">
        <f t="shared" si="3"/>
        <v>554</v>
      </c>
      <c r="K32" s="1">
        <v>271</v>
      </c>
    </row>
    <row r="33" spans="1:11" ht="30" customHeight="1">
      <c r="A33" s="1" t="s">
        <v>8</v>
      </c>
      <c r="B33" s="1">
        <v>293</v>
      </c>
      <c r="C33" s="1">
        <v>313</v>
      </c>
      <c r="D33" s="1">
        <f t="shared" si="2"/>
        <v>606</v>
      </c>
      <c r="E33" s="1">
        <v>349</v>
      </c>
      <c r="G33" s="1" t="s">
        <v>8</v>
      </c>
      <c r="H33" s="1">
        <v>283</v>
      </c>
      <c r="I33" s="1">
        <v>306</v>
      </c>
      <c r="J33" s="1">
        <f t="shared" si="3"/>
        <v>589</v>
      </c>
      <c r="K33" s="1">
        <v>334</v>
      </c>
    </row>
    <row r="34" spans="1:11" ht="30" customHeight="1">
      <c r="A34" s="1" t="s">
        <v>9</v>
      </c>
      <c r="B34" s="1">
        <v>173</v>
      </c>
      <c r="C34" s="1">
        <v>185</v>
      </c>
      <c r="D34" s="1">
        <f t="shared" si="2"/>
        <v>358</v>
      </c>
      <c r="E34" s="1">
        <v>171</v>
      </c>
      <c r="G34" s="1" t="s">
        <v>9</v>
      </c>
      <c r="H34" s="1">
        <v>173</v>
      </c>
      <c r="I34" s="1">
        <v>185</v>
      </c>
      <c r="J34" s="1">
        <f t="shared" si="3"/>
        <v>358</v>
      </c>
      <c r="K34" s="1">
        <v>171</v>
      </c>
    </row>
    <row r="35" spans="1:11" ht="30" customHeight="1">
      <c r="A35" s="1" t="s">
        <v>10</v>
      </c>
      <c r="B35" s="1">
        <v>366</v>
      </c>
      <c r="C35" s="1">
        <v>435</v>
      </c>
      <c r="D35" s="1">
        <f t="shared" si="2"/>
        <v>801</v>
      </c>
      <c r="E35" s="1">
        <v>391</v>
      </c>
      <c r="G35" s="1" t="s">
        <v>10</v>
      </c>
      <c r="H35" s="1">
        <v>364</v>
      </c>
      <c r="I35" s="1">
        <v>434</v>
      </c>
      <c r="J35" s="1">
        <f t="shared" si="3"/>
        <v>798</v>
      </c>
      <c r="K35" s="1">
        <v>389</v>
      </c>
    </row>
    <row r="36" spans="1:11" ht="30" customHeight="1">
      <c r="A36" s="1" t="s">
        <v>11</v>
      </c>
      <c r="B36" s="1">
        <v>40</v>
      </c>
      <c r="C36" s="1">
        <v>48</v>
      </c>
      <c r="D36" s="1">
        <f t="shared" si="2"/>
        <v>88</v>
      </c>
      <c r="E36" s="1">
        <v>48</v>
      </c>
      <c r="G36" s="1" t="s">
        <v>11</v>
      </c>
      <c r="H36" s="1">
        <v>40</v>
      </c>
      <c r="I36" s="1">
        <v>48</v>
      </c>
      <c r="J36" s="1">
        <f t="shared" si="3"/>
        <v>88</v>
      </c>
      <c r="K36" s="1">
        <v>48</v>
      </c>
    </row>
    <row r="37" spans="1:11" ht="30" customHeight="1">
      <c r="A37" s="1" t="s">
        <v>12</v>
      </c>
      <c r="B37" s="1">
        <v>45</v>
      </c>
      <c r="C37" s="1">
        <v>55</v>
      </c>
      <c r="D37" s="1">
        <f t="shared" si="2"/>
        <v>100</v>
      </c>
      <c r="E37" s="1">
        <v>43</v>
      </c>
      <c r="G37" s="1" t="s">
        <v>12</v>
      </c>
      <c r="H37" s="1">
        <v>44</v>
      </c>
      <c r="I37" s="1">
        <v>54</v>
      </c>
      <c r="J37" s="1">
        <f t="shared" si="3"/>
        <v>98</v>
      </c>
      <c r="K37" s="1">
        <v>41</v>
      </c>
    </row>
    <row r="38" spans="1:11" ht="30" customHeight="1">
      <c r="A38" s="1" t="s">
        <v>13</v>
      </c>
      <c r="B38" s="1">
        <v>114</v>
      </c>
      <c r="C38" s="1">
        <v>98</v>
      </c>
      <c r="D38" s="1">
        <f t="shared" si="2"/>
        <v>212</v>
      </c>
      <c r="E38" s="1">
        <v>166</v>
      </c>
      <c r="G38" s="1" t="s">
        <v>13</v>
      </c>
      <c r="H38" s="1">
        <v>113</v>
      </c>
      <c r="I38" s="1">
        <v>98</v>
      </c>
      <c r="J38" s="1">
        <f t="shared" si="3"/>
        <v>211</v>
      </c>
      <c r="K38" s="1">
        <v>166</v>
      </c>
    </row>
    <row r="39" spans="1:11" ht="30" customHeight="1">
      <c r="A39" s="1" t="s">
        <v>14</v>
      </c>
      <c r="B39" s="1">
        <v>11</v>
      </c>
      <c r="C39" s="1">
        <v>10</v>
      </c>
      <c r="D39" s="1">
        <f t="shared" si="2"/>
        <v>21</v>
      </c>
      <c r="E39" s="1">
        <v>15</v>
      </c>
      <c r="G39" s="1" t="s">
        <v>14</v>
      </c>
      <c r="H39" s="1">
        <v>11</v>
      </c>
      <c r="I39" s="1">
        <v>10</v>
      </c>
      <c r="J39" s="1">
        <f t="shared" si="3"/>
        <v>21</v>
      </c>
      <c r="K39" s="1">
        <v>15</v>
      </c>
    </row>
    <row r="40" spans="1:11" ht="30" customHeight="1">
      <c r="A40" s="1" t="s">
        <v>15</v>
      </c>
      <c r="B40" s="1">
        <v>24</v>
      </c>
      <c r="C40" s="1">
        <v>24</v>
      </c>
      <c r="D40" s="1">
        <f t="shared" si="2"/>
        <v>48</v>
      </c>
      <c r="E40" s="1">
        <v>17</v>
      </c>
      <c r="G40" s="1" t="s">
        <v>15</v>
      </c>
      <c r="H40" s="1">
        <v>24</v>
      </c>
      <c r="I40" s="1">
        <v>24</v>
      </c>
      <c r="J40" s="1">
        <f t="shared" si="3"/>
        <v>48</v>
      </c>
      <c r="K40" s="1">
        <v>17</v>
      </c>
    </row>
    <row r="41" spans="1:11" ht="30" customHeight="1">
      <c r="A41" s="1" t="s">
        <v>16</v>
      </c>
      <c r="B41" s="1">
        <v>23</v>
      </c>
      <c r="C41" s="1">
        <v>19</v>
      </c>
      <c r="D41" s="1">
        <f t="shared" si="2"/>
        <v>42</v>
      </c>
      <c r="E41" s="1">
        <v>16</v>
      </c>
      <c r="G41" s="1" t="s">
        <v>16</v>
      </c>
      <c r="H41" s="1">
        <v>23</v>
      </c>
      <c r="I41" s="1">
        <v>19</v>
      </c>
      <c r="J41" s="1">
        <f t="shared" si="3"/>
        <v>42</v>
      </c>
      <c r="K41" s="1">
        <v>16</v>
      </c>
    </row>
    <row r="42" spans="1:11" ht="30" customHeight="1">
      <c r="A42" s="1" t="s">
        <v>17</v>
      </c>
      <c r="B42" s="1">
        <v>5</v>
      </c>
      <c r="C42" s="1">
        <v>2</v>
      </c>
      <c r="D42" s="1">
        <f t="shared" si="2"/>
        <v>7</v>
      </c>
      <c r="E42" s="1">
        <v>3</v>
      </c>
      <c r="G42" s="1" t="s">
        <v>17</v>
      </c>
      <c r="H42" s="1">
        <v>5</v>
      </c>
      <c r="I42" s="1">
        <v>2</v>
      </c>
      <c r="J42" s="1">
        <f t="shared" si="3"/>
        <v>7</v>
      </c>
      <c r="K42" s="1">
        <v>3</v>
      </c>
    </row>
    <row r="43" spans="1:11" ht="30" customHeight="1">
      <c r="A43" s="1" t="s">
        <v>18</v>
      </c>
      <c r="B43" s="1">
        <v>18</v>
      </c>
      <c r="C43" s="1">
        <v>9</v>
      </c>
      <c r="D43" s="1">
        <f t="shared" si="2"/>
        <v>27</v>
      </c>
      <c r="E43" s="1">
        <v>15</v>
      </c>
      <c r="G43" s="1" t="s">
        <v>18</v>
      </c>
      <c r="H43" s="1">
        <v>18</v>
      </c>
      <c r="I43" s="1">
        <v>9</v>
      </c>
      <c r="J43" s="1">
        <f t="shared" si="3"/>
        <v>27</v>
      </c>
      <c r="K43" s="1">
        <v>15</v>
      </c>
    </row>
    <row r="44" spans="1:11" ht="30" customHeight="1">
      <c r="A44" s="1" t="s">
        <v>19</v>
      </c>
      <c r="B44" s="1">
        <v>29</v>
      </c>
      <c r="C44" s="1">
        <v>34</v>
      </c>
      <c r="D44" s="1">
        <f t="shared" si="2"/>
        <v>63</v>
      </c>
      <c r="E44" s="1">
        <v>41</v>
      </c>
      <c r="G44" s="1" t="s">
        <v>19</v>
      </c>
      <c r="H44" s="1">
        <v>29</v>
      </c>
      <c r="I44" s="1">
        <v>34</v>
      </c>
      <c r="J44" s="1">
        <f t="shared" si="3"/>
        <v>63</v>
      </c>
      <c r="K44" s="1">
        <v>41</v>
      </c>
    </row>
    <row r="45" spans="1:11" ht="30" customHeight="1">
      <c r="A45" s="1" t="s">
        <v>20</v>
      </c>
      <c r="B45" s="1">
        <v>258</v>
      </c>
      <c r="C45" s="1">
        <v>327</v>
      </c>
      <c r="D45" s="1">
        <f t="shared" si="2"/>
        <v>585</v>
      </c>
      <c r="E45" s="1">
        <v>350</v>
      </c>
      <c r="G45" s="1" t="s">
        <v>20</v>
      </c>
      <c r="H45" s="1">
        <v>258</v>
      </c>
      <c r="I45" s="1">
        <v>327</v>
      </c>
      <c r="J45" s="1">
        <f t="shared" si="3"/>
        <v>585</v>
      </c>
      <c r="K45" s="1">
        <v>350</v>
      </c>
    </row>
    <row r="46" spans="1:11" ht="30" customHeight="1">
      <c r="A46" s="1" t="s">
        <v>21</v>
      </c>
      <c r="B46" s="1">
        <v>192</v>
      </c>
      <c r="C46" s="1">
        <v>199</v>
      </c>
      <c r="D46" s="1">
        <f t="shared" si="2"/>
        <v>391</v>
      </c>
      <c r="E46" s="1">
        <v>204</v>
      </c>
      <c r="G46" s="1" t="s">
        <v>21</v>
      </c>
      <c r="H46" s="1">
        <v>192</v>
      </c>
      <c r="I46" s="1">
        <v>199</v>
      </c>
      <c r="J46" s="1">
        <f t="shared" si="3"/>
        <v>391</v>
      </c>
      <c r="K46" s="1">
        <v>204</v>
      </c>
    </row>
    <row r="47" spans="1:11" ht="30" customHeight="1">
      <c r="A47" s="1" t="s">
        <v>26</v>
      </c>
      <c r="B47" s="1">
        <f>SUM(B30:B46)</f>
        <v>2083</v>
      </c>
      <c r="C47" s="1">
        <f>SUM(C30:C46)</f>
        <v>2319</v>
      </c>
      <c r="D47" s="1">
        <f>SUM(D30:D46)</f>
        <v>4402</v>
      </c>
      <c r="E47" s="1">
        <f>SUM(E30:E46)</f>
        <v>2327</v>
      </c>
      <c r="G47" s="1" t="s">
        <v>26</v>
      </c>
      <c r="H47" s="1">
        <f>SUM(H30:H46)</f>
        <v>2068</v>
      </c>
      <c r="I47" s="1">
        <f>SUM(I30:I46)</f>
        <v>2308</v>
      </c>
      <c r="J47" s="1">
        <f>SUM(J30:J46)</f>
        <v>4376</v>
      </c>
      <c r="K47" s="1">
        <f>SUM(K30:K46)</f>
        <v>2308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0">
      <selection activeCell="I19" sqref="I19"/>
    </sheetView>
  </sheetViews>
  <sheetFormatPr defaultColWidth="9.00390625" defaultRowHeight="13.5"/>
  <cols>
    <col min="1" max="1" width="19.00390625" style="0" customWidth="1"/>
    <col min="2" max="5" width="16.625" style="0" customWidth="1"/>
    <col min="6" max="6" width="2.125" style="0" customWidth="1"/>
    <col min="7" max="7" width="19.00390625" style="0" customWidth="1"/>
    <col min="8" max="11" width="16.625" style="0" customWidth="1"/>
  </cols>
  <sheetData>
    <row r="1" spans="1:11" ht="30" customHeight="1">
      <c r="A1" s="3" t="s">
        <v>40</v>
      </c>
      <c r="B1" s="3"/>
      <c r="C1" s="3"/>
      <c r="D1" s="3"/>
      <c r="E1" s="3"/>
      <c r="G1" s="3" t="s">
        <v>40</v>
      </c>
      <c r="H1" s="3"/>
      <c r="I1" s="3"/>
      <c r="J1" s="3"/>
      <c r="K1" s="3"/>
    </row>
    <row r="2" spans="1:7" ht="18.75" customHeight="1">
      <c r="A2" s="2" t="s">
        <v>34</v>
      </c>
      <c r="G2" s="2" t="s">
        <v>35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v>107</v>
      </c>
      <c r="C4" s="1">
        <v>146</v>
      </c>
      <c r="D4" s="1">
        <f>SUM(B4:C4)</f>
        <v>253</v>
      </c>
      <c r="E4" s="1">
        <v>115</v>
      </c>
      <c r="G4" s="1" t="s">
        <v>5</v>
      </c>
      <c r="H4" s="1">
        <v>107</v>
      </c>
      <c r="I4" s="1">
        <v>145</v>
      </c>
      <c r="J4" s="1">
        <f>SUM(H4:I4)</f>
        <v>252</v>
      </c>
      <c r="K4" s="1">
        <v>115</v>
      </c>
    </row>
    <row r="5" spans="1:11" ht="30" customHeight="1">
      <c r="A5" s="1" t="s">
        <v>6</v>
      </c>
      <c r="B5" s="1">
        <v>119</v>
      </c>
      <c r="C5" s="1">
        <v>126</v>
      </c>
      <c r="D5" s="1">
        <f aca="true" t="shared" si="0" ref="D5:D24">SUM(B5:C5)</f>
        <v>245</v>
      </c>
      <c r="E5" s="1">
        <v>112</v>
      </c>
      <c r="G5" s="1" t="s">
        <v>6</v>
      </c>
      <c r="H5" s="1">
        <v>118</v>
      </c>
      <c r="I5" s="1">
        <v>126</v>
      </c>
      <c r="J5" s="1">
        <f aca="true" t="shared" si="1" ref="J5:J24">SUM(H5:I5)</f>
        <v>244</v>
      </c>
      <c r="K5" s="1">
        <v>112</v>
      </c>
    </row>
    <row r="6" spans="1:11" ht="30" customHeight="1">
      <c r="A6" s="1" t="s">
        <v>7</v>
      </c>
      <c r="B6" s="1">
        <v>266</v>
      </c>
      <c r="C6" s="1">
        <v>285</v>
      </c>
      <c r="D6" s="1">
        <f t="shared" si="0"/>
        <v>551</v>
      </c>
      <c r="E6" s="1">
        <v>270</v>
      </c>
      <c r="G6" s="1" t="s">
        <v>7</v>
      </c>
      <c r="H6" s="1">
        <v>266</v>
      </c>
      <c r="I6" s="1">
        <v>284</v>
      </c>
      <c r="J6" s="1">
        <f t="shared" si="1"/>
        <v>550</v>
      </c>
      <c r="K6" s="1">
        <v>270</v>
      </c>
    </row>
    <row r="7" spans="1:11" ht="30" customHeight="1">
      <c r="A7" s="1" t="s">
        <v>8</v>
      </c>
      <c r="B7" s="1">
        <v>292</v>
      </c>
      <c r="C7" s="1">
        <v>314</v>
      </c>
      <c r="D7" s="1">
        <f t="shared" si="0"/>
        <v>606</v>
      </c>
      <c r="E7" s="1">
        <v>347</v>
      </c>
      <c r="G7" s="1" t="s">
        <v>8</v>
      </c>
      <c r="H7" s="1">
        <v>283</v>
      </c>
      <c r="I7" s="1">
        <v>307</v>
      </c>
      <c r="J7" s="1">
        <f t="shared" si="1"/>
        <v>590</v>
      </c>
      <c r="K7" s="1">
        <v>333</v>
      </c>
    </row>
    <row r="8" spans="1:11" ht="30" customHeight="1">
      <c r="A8" s="1" t="s">
        <v>9</v>
      </c>
      <c r="B8" s="1">
        <v>173</v>
      </c>
      <c r="C8" s="1">
        <v>186</v>
      </c>
      <c r="D8" s="1">
        <f t="shared" si="0"/>
        <v>359</v>
      </c>
      <c r="E8" s="1">
        <v>171</v>
      </c>
      <c r="G8" s="1" t="s">
        <v>9</v>
      </c>
      <c r="H8" s="1">
        <v>173</v>
      </c>
      <c r="I8" s="1">
        <v>186</v>
      </c>
      <c r="J8" s="1">
        <f t="shared" si="1"/>
        <v>359</v>
      </c>
      <c r="K8" s="1">
        <v>171</v>
      </c>
    </row>
    <row r="9" spans="1:11" ht="30" customHeight="1">
      <c r="A9" s="1" t="s">
        <v>10</v>
      </c>
      <c r="B9" s="1">
        <v>362</v>
      </c>
      <c r="C9" s="1">
        <v>432</v>
      </c>
      <c r="D9" s="1">
        <f t="shared" si="0"/>
        <v>794</v>
      </c>
      <c r="E9" s="1">
        <v>389</v>
      </c>
      <c r="G9" s="1" t="s">
        <v>10</v>
      </c>
      <c r="H9" s="1">
        <v>360</v>
      </c>
      <c r="I9" s="1">
        <v>431</v>
      </c>
      <c r="J9" s="1">
        <f t="shared" si="1"/>
        <v>791</v>
      </c>
      <c r="K9" s="1">
        <v>387</v>
      </c>
    </row>
    <row r="10" spans="1:11" ht="30" customHeight="1">
      <c r="A10" s="1" t="s">
        <v>11</v>
      </c>
      <c r="B10" s="1">
        <v>40</v>
      </c>
      <c r="C10" s="1">
        <v>48</v>
      </c>
      <c r="D10" s="1">
        <f t="shared" si="0"/>
        <v>88</v>
      </c>
      <c r="E10" s="1">
        <v>48</v>
      </c>
      <c r="G10" s="1" t="s">
        <v>11</v>
      </c>
      <c r="H10" s="1">
        <v>40</v>
      </c>
      <c r="I10" s="1">
        <v>48</v>
      </c>
      <c r="J10" s="1">
        <f t="shared" si="1"/>
        <v>88</v>
      </c>
      <c r="K10" s="1">
        <v>48</v>
      </c>
    </row>
    <row r="11" spans="1:11" ht="30" customHeight="1">
      <c r="A11" s="1" t="s">
        <v>12</v>
      </c>
      <c r="B11" s="1">
        <v>45</v>
      </c>
      <c r="C11" s="1">
        <v>54</v>
      </c>
      <c r="D11" s="1">
        <f t="shared" si="0"/>
        <v>99</v>
      </c>
      <c r="E11" s="1">
        <v>44</v>
      </c>
      <c r="G11" s="1" t="s">
        <v>12</v>
      </c>
      <c r="H11" s="1">
        <v>44</v>
      </c>
      <c r="I11" s="1">
        <v>53</v>
      </c>
      <c r="J11" s="1">
        <f t="shared" si="1"/>
        <v>97</v>
      </c>
      <c r="K11" s="1">
        <v>42</v>
      </c>
    </row>
    <row r="12" spans="1:11" ht="30" customHeight="1">
      <c r="A12" s="1" t="s">
        <v>13</v>
      </c>
      <c r="B12" s="1">
        <f>B38-B23-B24</f>
        <v>54</v>
      </c>
      <c r="C12" s="1">
        <f>C38-C23-C24</f>
        <v>61</v>
      </c>
      <c r="D12" s="1">
        <f t="shared" si="0"/>
        <v>115</v>
      </c>
      <c r="E12" s="1">
        <f>E38-E23-E24</f>
        <v>69</v>
      </c>
      <c r="G12" s="1" t="s">
        <v>13</v>
      </c>
      <c r="H12" s="1">
        <f>H38-H23-H24</f>
        <v>53</v>
      </c>
      <c r="I12" s="1">
        <f>I38-I23-I24</f>
        <v>61</v>
      </c>
      <c r="J12" s="1">
        <f t="shared" si="1"/>
        <v>114</v>
      </c>
      <c r="K12" s="1">
        <f>K38-K23-K24</f>
        <v>69</v>
      </c>
    </row>
    <row r="13" spans="1:11" ht="30" customHeight="1">
      <c r="A13" s="1" t="s">
        <v>14</v>
      </c>
      <c r="B13" s="1">
        <v>11</v>
      </c>
      <c r="C13" s="1">
        <v>11</v>
      </c>
      <c r="D13" s="1">
        <f t="shared" si="0"/>
        <v>22</v>
      </c>
      <c r="E13" s="1">
        <v>16</v>
      </c>
      <c r="G13" s="1" t="s">
        <v>14</v>
      </c>
      <c r="H13" s="1">
        <v>11</v>
      </c>
      <c r="I13" s="1">
        <v>11</v>
      </c>
      <c r="J13" s="1">
        <f t="shared" si="1"/>
        <v>22</v>
      </c>
      <c r="K13" s="1">
        <v>16</v>
      </c>
    </row>
    <row r="14" spans="1:11" ht="30" customHeight="1">
      <c r="A14" s="1" t="s">
        <v>15</v>
      </c>
      <c r="B14" s="1">
        <v>24</v>
      </c>
      <c r="C14" s="1">
        <v>24</v>
      </c>
      <c r="D14" s="1">
        <f t="shared" si="0"/>
        <v>48</v>
      </c>
      <c r="E14" s="1">
        <v>17</v>
      </c>
      <c r="G14" s="1" t="s">
        <v>15</v>
      </c>
      <c r="H14" s="1">
        <v>24</v>
      </c>
      <c r="I14" s="1">
        <v>24</v>
      </c>
      <c r="J14" s="1">
        <f t="shared" si="1"/>
        <v>48</v>
      </c>
      <c r="K14" s="1">
        <v>17</v>
      </c>
    </row>
    <row r="15" spans="1:11" ht="30" customHeight="1">
      <c r="A15" s="1" t="s">
        <v>16</v>
      </c>
      <c r="B15" s="1">
        <v>23</v>
      </c>
      <c r="C15" s="1">
        <v>19</v>
      </c>
      <c r="D15" s="1">
        <f t="shared" si="0"/>
        <v>42</v>
      </c>
      <c r="E15" s="1">
        <v>16</v>
      </c>
      <c r="G15" s="1" t="s">
        <v>16</v>
      </c>
      <c r="H15" s="1">
        <v>23</v>
      </c>
      <c r="I15" s="1">
        <v>19</v>
      </c>
      <c r="J15" s="1">
        <f t="shared" si="1"/>
        <v>42</v>
      </c>
      <c r="K15" s="1">
        <v>16</v>
      </c>
    </row>
    <row r="16" spans="1:11" ht="30" customHeight="1">
      <c r="A16" s="1" t="s">
        <v>17</v>
      </c>
      <c r="B16" s="1">
        <v>5</v>
      </c>
      <c r="C16" s="1">
        <v>2</v>
      </c>
      <c r="D16" s="1">
        <f t="shared" si="0"/>
        <v>7</v>
      </c>
      <c r="E16" s="1">
        <v>3</v>
      </c>
      <c r="G16" s="1" t="s">
        <v>17</v>
      </c>
      <c r="H16" s="1">
        <v>5</v>
      </c>
      <c r="I16" s="1">
        <v>2</v>
      </c>
      <c r="J16" s="1">
        <f t="shared" si="1"/>
        <v>7</v>
      </c>
      <c r="K16" s="1">
        <v>3</v>
      </c>
    </row>
    <row r="17" spans="1:11" ht="30" customHeight="1">
      <c r="A17" s="1" t="s">
        <v>18</v>
      </c>
      <c r="B17" s="1">
        <v>18</v>
      </c>
      <c r="C17" s="1">
        <v>10</v>
      </c>
      <c r="D17" s="1">
        <f t="shared" si="0"/>
        <v>28</v>
      </c>
      <c r="E17" s="1">
        <v>15</v>
      </c>
      <c r="G17" s="1" t="s">
        <v>18</v>
      </c>
      <c r="H17" s="1">
        <v>18</v>
      </c>
      <c r="I17" s="1">
        <v>10</v>
      </c>
      <c r="J17" s="1">
        <f t="shared" si="1"/>
        <v>28</v>
      </c>
      <c r="K17" s="1">
        <v>15</v>
      </c>
    </row>
    <row r="18" spans="1:11" ht="30" customHeight="1">
      <c r="A18" s="1" t="s">
        <v>19</v>
      </c>
      <c r="B18" s="1">
        <v>29</v>
      </c>
      <c r="C18" s="1">
        <v>34</v>
      </c>
      <c r="D18" s="1">
        <f t="shared" si="0"/>
        <v>63</v>
      </c>
      <c r="E18" s="1">
        <v>41</v>
      </c>
      <c r="G18" s="1" t="s">
        <v>19</v>
      </c>
      <c r="H18" s="1">
        <v>29</v>
      </c>
      <c r="I18" s="1">
        <v>34</v>
      </c>
      <c r="J18" s="1">
        <f t="shared" si="1"/>
        <v>63</v>
      </c>
      <c r="K18" s="1">
        <v>41</v>
      </c>
    </row>
    <row r="19" spans="1:11" ht="30" customHeight="1">
      <c r="A19" s="1" t="s">
        <v>20</v>
      </c>
      <c r="B19" s="1">
        <f>B45-B22-B21</f>
        <v>250</v>
      </c>
      <c r="C19" s="1">
        <f>C45-C22-C21</f>
        <v>285</v>
      </c>
      <c r="D19" s="1">
        <f t="shared" si="0"/>
        <v>535</v>
      </c>
      <c r="E19" s="1">
        <f>E45-E22-E21</f>
        <v>299</v>
      </c>
      <c r="G19" s="1" t="s">
        <v>20</v>
      </c>
      <c r="H19" s="1">
        <f>H45-H22-H21</f>
        <v>250</v>
      </c>
      <c r="I19" s="1">
        <f>I45-I22-I21</f>
        <v>284</v>
      </c>
      <c r="J19" s="1">
        <f t="shared" si="1"/>
        <v>534</v>
      </c>
      <c r="K19" s="1">
        <f>K45-K22-K21</f>
        <v>298</v>
      </c>
    </row>
    <row r="20" spans="1:11" ht="30" customHeight="1">
      <c r="A20" s="1" t="s">
        <v>21</v>
      </c>
      <c r="B20" s="1">
        <v>191</v>
      </c>
      <c r="C20" s="1">
        <v>198</v>
      </c>
      <c r="D20" s="1">
        <f t="shared" si="0"/>
        <v>389</v>
      </c>
      <c r="E20" s="1">
        <v>205</v>
      </c>
      <c r="G20" s="1" t="s">
        <v>21</v>
      </c>
      <c r="H20" s="1">
        <v>191</v>
      </c>
      <c r="I20" s="1">
        <v>198</v>
      </c>
      <c r="J20" s="1">
        <f t="shared" si="1"/>
        <v>389</v>
      </c>
      <c r="K20" s="1">
        <v>205</v>
      </c>
    </row>
    <row r="21" spans="1:11" ht="30" customHeight="1">
      <c r="A21" s="1" t="s">
        <v>22</v>
      </c>
      <c r="B21" s="1">
        <v>3</v>
      </c>
      <c r="C21" s="1">
        <v>35</v>
      </c>
      <c r="D21" s="1">
        <f t="shared" si="0"/>
        <v>38</v>
      </c>
      <c r="E21" s="1">
        <v>38</v>
      </c>
      <c r="G21" s="1" t="s">
        <v>22</v>
      </c>
      <c r="H21" s="1">
        <v>3</v>
      </c>
      <c r="I21" s="1">
        <v>35</v>
      </c>
      <c r="J21" s="1">
        <f t="shared" si="1"/>
        <v>38</v>
      </c>
      <c r="K21" s="1">
        <v>38</v>
      </c>
    </row>
    <row r="22" spans="1:11" ht="30" customHeight="1">
      <c r="A22" s="1" t="s">
        <v>23</v>
      </c>
      <c r="B22" s="1">
        <v>6</v>
      </c>
      <c r="C22" s="1">
        <v>13</v>
      </c>
      <c r="D22" s="1">
        <f t="shared" si="0"/>
        <v>19</v>
      </c>
      <c r="E22" s="1">
        <v>19</v>
      </c>
      <c r="G22" s="1" t="s">
        <v>23</v>
      </c>
      <c r="H22" s="1">
        <v>6</v>
      </c>
      <c r="I22" s="1">
        <v>13</v>
      </c>
      <c r="J22" s="1">
        <f t="shared" si="1"/>
        <v>19</v>
      </c>
      <c r="K22" s="1">
        <v>19</v>
      </c>
    </row>
    <row r="23" spans="1:11" ht="30" customHeight="1">
      <c r="A23" s="1" t="s">
        <v>24</v>
      </c>
      <c r="B23" s="1">
        <v>29</v>
      </c>
      <c r="C23" s="1">
        <v>20</v>
      </c>
      <c r="D23" s="1">
        <f t="shared" si="0"/>
        <v>49</v>
      </c>
      <c r="E23" s="1">
        <v>49</v>
      </c>
      <c r="G23" s="1" t="s">
        <v>24</v>
      </c>
      <c r="H23" s="1">
        <v>29</v>
      </c>
      <c r="I23" s="1">
        <v>20</v>
      </c>
      <c r="J23" s="1">
        <f t="shared" si="1"/>
        <v>49</v>
      </c>
      <c r="K23" s="1">
        <v>49</v>
      </c>
    </row>
    <row r="24" spans="1:11" ht="30" customHeight="1">
      <c r="A24" s="1" t="s">
        <v>25</v>
      </c>
      <c r="B24" s="1">
        <v>31</v>
      </c>
      <c r="C24" s="1">
        <v>18</v>
      </c>
      <c r="D24" s="1">
        <f t="shared" si="0"/>
        <v>49</v>
      </c>
      <c r="E24" s="1">
        <v>49</v>
      </c>
      <c r="G24" s="1" t="s">
        <v>25</v>
      </c>
      <c r="H24" s="1">
        <v>31</v>
      </c>
      <c r="I24" s="1">
        <v>18</v>
      </c>
      <c r="J24" s="1">
        <f t="shared" si="1"/>
        <v>49</v>
      </c>
      <c r="K24" s="1">
        <v>49</v>
      </c>
    </row>
    <row r="25" spans="1:11" ht="30" customHeight="1">
      <c r="A25" s="1" t="s">
        <v>26</v>
      </c>
      <c r="B25" s="1">
        <f>SUM(B4:B24)</f>
        <v>2078</v>
      </c>
      <c r="C25" s="1">
        <f>SUM(C4:C24)</f>
        <v>2321</v>
      </c>
      <c r="D25" s="1">
        <f>SUM(D4:D24)</f>
        <v>4399</v>
      </c>
      <c r="E25" s="1">
        <f>SUM(E4:E24)</f>
        <v>2332</v>
      </c>
      <c r="G25" s="1" t="s">
        <v>26</v>
      </c>
      <c r="H25" s="1">
        <f>SUM(H4:H24)</f>
        <v>2064</v>
      </c>
      <c r="I25" s="1">
        <f>SUM(I4:I24)</f>
        <v>2309</v>
      </c>
      <c r="J25" s="1">
        <f>SUM(J4:J24)</f>
        <v>4373</v>
      </c>
      <c r="K25" s="1">
        <f>SUM(K4:K24)</f>
        <v>2313</v>
      </c>
    </row>
    <row r="26" ht="24" customHeight="1"/>
    <row r="27" spans="1:11" ht="30" customHeight="1">
      <c r="A27" s="3" t="s">
        <v>41</v>
      </c>
      <c r="B27" s="3"/>
      <c r="C27" s="3"/>
      <c r="D27" s="3"/>
      <c r="E27" s="3"/>
      <c r="G27" s="3" t="s">
        <v>41</v>
      </c>
      <c r="H27" s="3"/>
      <c r="I27" s="3"/>
      <c r="J27" s="3"/>
      <c r="K27" s="3"/>
    </row>
    <row r="28" spans="1:7" ht="24" customHeight="1">
      <c r="A28" s="2" t="s">
        <v>34</v>
      </c>
      <c r="G28" s="2" t="s">
        <v>35</v>
      </c>
    </row>
    <row r="29" spans="1:11" ht="30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G29" s="1" t="s">
        <v>0</v>
      </c>
      <c r="H29" s="1" t="s">
        <v>1</v>
      </c>
      <c r="I29" s="1" t="s">
        <v>2</v>
      </c>
      <c r="J29" s="1" t="s">
        <v>3</v>
      </c>
      <c r="K29" s="1" t="s">
        <v>4</v>
      </c>
    </row>
    <row r="30" spans="1:11" ht="30" customHeight="1">
      <c r="A30" s="1" t="s">
        <v>5</v>
      </c>
      <c r="B30" s="1">
        <v>107</v>
      </c>
      <c r="C30" s="1">
        <v>146</v>
      </c>
      <c r="D30" s="1">
        <f aca="true" t="shared" si="2" ref="D30:D46">SUM(B30:C30)</f>
        <v>253</v>
      </c>
      <c r="E30" s="1">
        <v>115</v>
      </c>
      <c r="G30" s="1" t="s">
        <v>5</v>
      </c>
      <c r="H30" s="1">
        <v>107</v>
      </c>
      <c r="I30" s="1">
        <v>145</v>
      </c>
      <c r="J30" s="1">
        <f aca="true" t="shared" si="3" ref="J30:J46">SUM(H30:I30)</f>
        <v>252</v>
      </c>
      <c r="K30" s="1">
        <v>115</v>
      </c>
    </row>
    <row r="31" spans="1:11" ht="30" customHeight="1">
      <c r="A31" s="1" t="s">
        <v>6</v>
      </c>
      <c r="B31" s="1">
        <v>119</v>
      </c>
      <c r="C31" s="1">
        <v>126</v>
      </c>
      <c r="D31" s="1">
        <f t="shared" si="2"/>
        <v>245</v>
      </c>
      <c r="E31" s="1">
        <v>112</v>
      </c>
      <c r="G31" s="1" t="s">
        <v>6</v>
      </c>
      <c r="H31" s="1">
        <v>118</v>
      </c>
      <c r="I31" s="1">
        <v>126</v>
      </c>
      <c r="J31" s="1">
        <f t="shared" si="3"/>
        <v>244</v>
      </c>
      <c r="K31" s="1">
        <v>112</v>
      </c>
    </row>
    <row r="32" spans="1:11" ht="30" customHeight="1">
      <c r="A32" s="1" t="s">
        <v>7</v>
      </c>
      <c r="B32" s="1">
        <v>266</v>
      </c>
      <c r="C32" s="1">
        <v>285</v>
      </c>
      <c r="D32" s="1">
        <f t="shared" si="2"/>
        <v>551</v>
      </c>
      <c r="E32" s="1">
        <v>270</v>
      </c>
      <c r="G32" s="1" t="s">
        <v>7</v>
      </c>
      <c r="H32" s="1">
        <v>266</v>
      </c>
      <c r="I32" s="1">
        <v>284</v>
      </c>
      <c r="J32" s="1">
        <f t="shared" si="3"/>
        <v>550</v>
      </c>
      <c r="K32" s="1">
        <v>270</v>
      </c>
    </row>
    <row r="33" spans="1:11" ht="30" customHeight="1">
      <c r="A33" s="1" t="s">
        <v>8</v>
      </c>
      <c r="B33" s="1">
        <v>292</v>
      </c>
      <c r="C33" s="1">
        <v>314</v>
      </c>
      <c r="D33" s="1">
        <f t="shared" si="2"/>
        <v>606</v>
      </c>
      <c r="E33" s="1">
        <v>347</v>
      </c>
      <c r="G33" s="1" t="s">
        <v>8</v>
      </c>
      <c r="H33" s="1">
        <v>283</v>
      </c>
      <c r="I33" s="1">
        <v>307</v>
      </c>
      <c r="J33" s="1">
        <f t="shared" si="3"/>
        <v>590</v>
      </c>
      <c r="K33" s="1">
        <v>333</v>
      </c>
    </row>
    <row r="34" spans="1:11" ht="30" customHeight="1">
      <c r="A34" s="1" t="s">
        <v>9</v>
      </c>
      <c r="B34" s="1">
        <v>173</v>
      </c>
      <c r="C34" s="1">
        <v>186</v>
      </c>
      <c r="D34" s="1">
        <f t="shared" si="2"/>
        <v>359</v>
      </c>
      <c r="E34" s="1">
        <v>171</v>
      </c>
      <c r="G34" s="1" t="s">
        <v>9</v>
      </c>
      <c r="H34" s="1">
        <v>173</v>
      </c>
      <c r="I34" s="1">
        <v>186</v>
      </c>
      <c r="J34" s="1">
        <f t="shared" si="3"/>
        <v>359</v>
      </c>
      <c r="K34" s="1">
        <v>171</v>
      </c>
    </row>
    <row r="35" spans="1:11" ht="30" customHeight="1">
      <c r="A35" s="1" t="s">
        <v>10</v>
      </c>
      <c r="B35" s="1">
        <v>362</v>
      </c>
      <c r="C35" s="1">
        <v>432</v>
      </c>
      <c r="D35" s="1">
        <f t="shared" si="2"/>
        <v>794</v>
      </c>
      <c r="E35" s="1">
        <v>389</v>
      </c>
      <c r="G35" s="1" t="s">
        <v>10</v>
      </c>
      <c r="H35" s="1">
        <v>360</v>
      </c>
      <c r="I35" s="1">
        <v>431</v>
      </c>
      <c r="J35" s="1">
        <f t="shared" si="3"/>
        <v>791</v>
      </c>
      <c r="K35" s="1">
        <v>387</v>
      </c>
    </row>
    <row r="36" spans="1:11" ht="30" customHeight="1">
      <c r="A36" s="1" t="s">
        <v>11</v>
      </c>
      <c r="B36" s="1">
        <v>40</v>
      </c>
      <c r="C36" s="1">
        <v>48</v>
      </c>
      <c r="D36" s="1">
        <f t="shared" si="2"/>
        <v>88</v>
      </c>
      <c r="E36" s="1">
        <v>48</v>
      </c>
      <c r="G36" s="1" t="s">
        <v>11</v>
      </c>
      <c r="H36" s="1">
        <v>40</v>
      </c>
      <c r="I36" s="1">
        <v>48</v>
      </c>
      <c r="J36" s="1">
        <f t="shared" si="3"/>
        <v>88</v>
      </c>
      <c r="K36" s="1">
        <v>48</v>
      </c>
    </row>
    <row r="37" spans="1:11" ht="30" customHeight="1">
      <c r="A37" s="1" t="s">
        <v>12</v>
      </c>
      <c r="B37" s="1">
        <v>45</v>
      </c>
      <c r="C37" s="1">
        <v>54</v>
      </c>
      <c r="D37" s="1">
        <f t="shared" si="2"/>
        <v>99</v>
      </c>
      <c r="E37" s="1">
        <v>44</v>
      </c>
      <c r="G37" s="1" t="s">
        <v>12</v>
      </c>
      <c r="H37" s="1">
        <v>44</v>
      </c>
      <c r="I37" s="1">
        <v>53</v>
      </c>
      <c r="J37" s="1">
        <f t="shared" si="3"/>
        <v>97</v>
      </c>
      <c r="K37" s="1">
        <v>42</v>
      </c>
    </row>
    <row r="38" spans="1:11" ht="30" customHeight="1">
      <c r="A38" s="1" t="s">
        <v>13</v>
      </c>
      <c r="B38" s="1">
        <v>114</v>
      </c>
      <c r="C38" s="1">
        <v>99</v>
      </c>
      <c r="D38" s="1">
        <f t="shared" si="2"/>
        <v>213</v>
      </c>
      <c r="E38" s="1">
        <v>167</v>
      </c>
      <c r="G38" s="1" t="s">
        <v>13</v>
      </c>
      <c r="H38" s="1">
        <v>113</v>
      </c>
      <c r="I38" s="1">
        <v>99</v>
      </c>
      <c r="J38" s="1">
        <f t="shared" si="3"/>
        <v>212</v>
      </c>
      <c r="K38" s="1">
        <v>167</v>
      </c>
    </row>
    <row r="39" spans="1:11" ht="30" customHeight="1">
      <c r="A39" s="1" t="s">
        <v>14</v>
      </c>
      <c r="B39" s="1">
        <v>11</v>
      </c>
      <c r="C39" s="1">
        <v>11</v>
      </c>
      <c r="D39" s="1">
        <f t="shared" si="2"/>
        <v>22</v>
      </c>
      <c r="E39" s="1">
        <v>16</v>
      </c>
      <c r="G39" s="1" t="s">
        <v>14</v>
      </c>
      <c r="H39" s="1">
        <v>11</v>
      </c>
      <c r="I39" s="1">
        <v>11</v>
      </c>
      <c r="J39" s="1">
        <f t="shared" si="3"/>
        <v>22</v>
      </c>
      <c r="K39" s="1">
        <v>16</v>
      </c>
    </row>
    <row r="40" spans="1:11" ht="30" customHeight="1">
      <c r="A40" s="1" t="s">
        <v>15</v>
      </c>
      <c r="B40" s="1">
        <v>24</v>
      </c>
      <c r="C40" s="1">
        <v>24</v>
      </c>
      <c r="D40" s="1">
        <f t="shared" si="2"/>
        <v>48</v>
      </c>
      <c r="E40" s="1">
        <v>17</v>
      </c>
      <c r="G40" s="1" t="s">
        <v>15</v>
      </c>
      <c r="H40" s="1">
        <v>24</v>
      </c>
      <c r="I40" s="1">
        <v>24</v>
      </c>
      <c r="J40" s="1">
        <f t="shared" si="3"/>
        <v>48</v>
      </c>
      <c r="K40" s="1">
        <v>17</v>
      </c>
    </row>
    <row r="41" spans="1:11" ht="30" customHeight="1">
      <c r="A41" s="1" t="s">
        <v>16</v>
      </c>
      <c r="B41" s="1">
        <v>23</v>
      </c>
      <c r="C41" s="1">
        <v>19</v>
      </c>
      <c r="D41" s="1">
        <f t="shared" si="2"/>
        <v>42</v>
      </c>
      <c r="E41" s="1">
        <v>16</v>
      </c>
      <c r="G41" s="1" t="s">
        <v>16</v>
      </c>
      <c r="H41" s="1">
        <v>23</v>
      </c>
      <c r="I41" s="1">
        <v>19</v>
      </c>
      <c r="J41" s="1">
        <f t="shared" si="3"/>
        <v>42</v>
      </c>
      <c r="K41" s="1">
        <v>16</v>
      </c>
    </row>
    <row r="42" spans="1:11" ht="30" customHeight="1">
      <c r="A42" s="1" t="s">
        <v>17</v>
      </c>
      <c r="B42" s="1">
        <v>5</v>
      </c>
      <c r="C42" s="1">
        <v>2</v>
      </c>
      <c r="D42" s="1">
        <f t="shared" si="2"/>
        <v>7</v>
      </c>
      <c r="E42" s="1">
        <v>3</v>
      </c>
      <c r="G42" s="1" t="s">
        <v>17</v>
      </c>
      <c r="H42" s="1">
        <v>5</v>
      </c>
      <c r="I42" s="1">
        <v>2</v>
      </c>
      <c r="J42" s="1">
        <f t="shared" si="3"/>
        <v>7</v>
      </c>
      <c r="K42" s="1">
        <v>3</v>
      </c>
    </row>
    <row r="43" spans="1:11" ht="30" customHeight="1">
      <c r="A43" s="1" t="s">
        <v>18</v>
      </c>
      <c r="B43" s="1">
        <v>18</v>
      </c>
      <c r="C43" s="1">
        <v>10</v>
      </c>
      <c r="D43" s="1">
        <f t="shared" si="2"/>
        <v>28</v>
      </c>
      <c r="E43" s="1">
        <v>15</v>
      </c>
      <c r="G43" s="1" t="s">
        <v>18</v>
      </c>
      <c r="H43" s="1">
        <v>18</v>
      </c>
      <c r="I43" s="1">
        <v>10</v>
      </c>
      <c r="J43" s="1">
        <f t="shared" si="3"/>
        <v>28</v>
      </c>
      <c r="K43" s="1">
        <v>15</v>
      </c>
    </row>
    <row r="44" spans="1:11" ht="30" customHeight="1">
      <c r="A44" s="1" t="s">
        <v>19</v>
      </c>
      <c r="B44" s="1">
        <v>29</v>
      </c>
      <c r="C44" s="1">
        <v>34</v>
      </c>
      <c r="D44" s="1">
        <f t="shared" si="2"/>
        <v>63</v>
      </c>
      <c r="E44" s="1">
        <v>41</v>
      </c>
      <c r="G44" s="1" t="s">
        <v>19</v>
      </c>
      <c r="H44" s="1">
        <v>29</v>
      </c>
      <c r="I44" s="1">
        <v>34</v>
      </c>
      <c r="J44" s="1">
        <f t="shared" si="3"/>
        <v>63</v>
      </c>
      <c r="K44" s="1">
        <v>41</v>
      </c>
    </row>
    <row r="45" spans="1:11" ht="30" customHeight="1">
      <c r="A45" s="1" t="s">
        <v>20</v>
      </c>
      <c r="B45" s="1">
        <v>259</v>
      </c>
      <c r="C45" s="1">
        <v>333</v>
      </c>
      <c r="D45" s="1">
        <f t="shared" si="2"/>
        <v>592</v>
      </c>
      <c r="E45" s="1">
        <v>356</v>
      </c>
      <c r="G45" s="1" t="s">
        <v>20</v>
      </c>
      <c r="H45" s="1">
        <v>259</v>
      </c>
      <c r="I45" s="1">
        <v>332</v>
      </c>
      <c r="J45" s="1">
        <f t="shared" si="3"/>
        <v>591</v>
      </c>
      <c r="K45" s="1">
        <v>355</v>
      </c>
    </row>
    <row r="46" spans="1:11" ht="30" customHeight="1">
      <c r="A46" s="1" t="s">
        <v>21</v>
      </c>
      <c r="B46" s="1">
        <v>191</v>
      </c>
      <c r="C46" s="1">
        <v>198</v>
      </c>
      <c r="D46" s="1">
        <f t="shared" si="2"/>
        <v>389</v>
      </c>
      <c r="E46" s="1">
        <v>205</v>
      </c>
      <c r="G46" s="1" t="s">
        <v>21</v>
      </c>
      <c r="H46" s="1">
        <v>191</v>
      </c>
      <c r="I46" s="1">
        <v>198</v>
      </c>
      <c r="J46" s="1">
        <f t="shared" si="3"/>
        <v>389</v>
      </c>
      <c r="K46" s="1">
        <v>205</v>
      </c>
    </row>
    <row r="47" spans="1:11" ht="30" customHeight="1">
      <c r="A47" s="1" t="s">
        <v>26</v>
      </c>
      <c r="B47" s="1">
        <f>SUM(B30:B46)</f>
        <v>2078</v>
      </c>
      <c r="C47" s="1">
        <f>SUM(C30:C46)</f>
        <v>2321</v>
      </c>
      <c r="D47" s="1">
        <f>SUM(D30:D46)</f>
        <v>4399</v>
      </c>
      <c r="E47" s="1">
        <f>SUM(E30:E46)</f>
        <v>2332</v>
      </c>
      <c r="G47" s="1" t="s">
        <v>26</v>
      </c>
      <c r="H47" s="1">
        <f>SUM(H30:H46)</f>
        <v>2064</v>
      </c>
      <c r="I47" s="1">
        <f>SUM(I30:I46)</f>
        <v>2309</v>
      </c>
      <c r="J47" s="1">
        <f>SUM(J30:J46)</f>
        <v>4373</v>
      </c>
      <c r="K47" s="1">
        <f>SUM(K30:K46)</f>
        <v>2313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7">
      <selection activeCell="C12" sqref="C12"/>
    </sheetView>
  </sheetViews>
  <sheetFormatPr defaultColWidth="9.00390625" defaultRowHeight="13.5"/>
  <cols>
    <col min="1" max="1" width="19.00390625" style="0" customWidth="1"/>
    <col min="2" max="5" width="16.625" style="0" customWidth="1"/>
    <col min="6" max="6" width="2.125" style="0" customWidth="1"/>
    <col min="7" max="7" width="19.00390625" style="0" customWidth="1"/>
    <col min="8" max="11" width="16.625" style="0" customWidth="1"/>
  </cols>
  <sheetData>
    <row r="1" spans="1:11" ht="30" customHeight="1">
      <c r="A1" s="3" t="s">
        <v>44</v>
      </c>
      <c r="B1" s="3"/>
      <c r="C1" s="3"/>
      <c r="D1" s="3"/>
      <c r="E1" s="3"/>
      <c r="G1" s="3" t="s">
        <v>44</v>
      </c>
      <c r="H1" s="3"/>
      <c r="I1" s="3"/>
      <c r="J1" s="3"/>
      <c r="K1" s="3"/>
    </row>
    <row r="2" spans="1:7" ht="18.75" customHeight="1">
      <c r="A2" s="2" t="s">
        <v>34</v>
      </c>
      <c r="G2" s="2" t="s">
        <v>35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v>108</v>
      </c>
      <c r="C4" s="1">
        <v>146</v>
      </c>
      <c r="D4" s="1">
        <f>SUM(B4:C4)</f>
        <v>254</v>
      </c>
      <c r="E4" s="1">
        <v>116</v>
      </c>
      <c r="G4" s="1" t="s">
        <v>5</v>
      </c>
      <c r="H4" s="1">
        <v>108</v>
      </c>
      <c r="I4" s="1">
        <v>145</v>
      </c>
      <c r="J4" s="1">
        <f>SUM(H4:I4)</f>
        <v>253</v>
      </c>
      <c r="K4" s="1">
        <v>116</v>
      </c>
    </row>
    <row r="5" spans="1:11" ht="30" customHeight="1">
      <c r="A5" s="1" t="s">
        <v>6</v>
      </c>
      <c r="B5" s="1">
        <v>119</v>
      </c>
      <c r="C5" s="1">
        <v>125</v>
      </c>
      <c r="D5" s="1">
        <f aca="true" t="shared" si="0" ref="D5:D24">SUM(B5:C5)</f>
        <v>244</v>
      </c>
      <c r="E5" s="1">
        <v>112</v>
      </c>
      <c r="G5" s="1" t="s">
        <v>6</v>
      </c>
      <c r="H5" s="1">
        <v>118</v>
      </c>
      <c r="I5" s="1">
        <v>125</v>
      </c>
      <c r="J5" s="1">
        <f aca="true" t="shared" si="1" ref="J5:J24">SUM(H5:I5)</f>
        <v>243</v>
      </c>
      <c r="K5" s="1">
        <v>112</v>
      </c>
    </row>
    <row r="6" spans="1:11" ht="30" customHeight="1">
      <c r="A6" s="1" t="s">
        <v>7</v>
      </c>
      <c r="B6" s="1">
        <v>268</v>
      </c>
      <c r="C6" s="1">
        <v>287</v>
      </c>
      <c r="D6" s="1">
        <f t="shared" si="0"/>
        <v>555</v>
      </c>
      <c r="E6" s="1">
        <v>272</v>
      </c>
      <c r="G6" s="1" t="s">
        <v>7</v>
      </c>
      <c r="H6" s="1">
        <v>268</v>
      </c>
      <c r="I6" s="1">
        <v>286</v>
      </c>
      <c r="J6" s="1">
        <f t="shared" si="1"/>
        <v>554</v>
      </c>
      <c r="K6" s="1">
        <v>272</v>
      </c>
    </row>
    <row r="7" spans="1:11" ht="30" customHeight="1">
      <c r="A7" s="1" t="s">
        <v>8</v>
      </c>
      <c r="B7" s="1">
        <v>288</v>
      </c>
      <c r="C7" s="1">
        <v>313</v>
      </c>
      <c r="D7" s="1">
        <f t="shared" si="0"/>
        <v>601</v>
      </c>
      <c r="E7" s="1">
        <v>345</v>
      </c>
      <c r="G7" s="1" t="s">
        <v>8</v>
      </c>
      <c r="H7" s="1">
        <v>279</v>
      </c>
      <c r="I7" s="1">
        <v>306</v>
      </c>
      <c r="J7" s="1">
        <f t="shared" si="1"/>
        <v>585</v>
      </c>
      <c r="K7" s="1">
        <v>331</v>
      </c>
    </row>
    <row r="8" spans="1:11" ht="30" customHeight="1">
      <c r="A8" s="1" t="s">
        <v>9</v>
      </c>
      <c r="B8" s="1">
        <v>173</v>
      </c>
      <c r="C8" s="1">
        <v>186</v>
      </c>
      <c r="D8" s="1">
        <f t="shared" si="0"/>
        <v>359</v>
      </c>
      <c r="E8" s="1">
        <v>171</v>
      </c>
      <c r="G8" s="1" t="s">
        <v>9</v>
      </c>
      <c r="H8" s="1">
        <v>173</v>
      </c>
      <c r="I8" s="1">
        <v>186</v>
      </c>
      <c r="J8" s="1">
        <f t="shared" si="1"/>
        <v>359</v>
      </c>
      <c r="K8" s="1">
        <v>171</v>
      </c>
    </row>
    <row r="9" spans="1:11" ht="30" customHeight="1">
      <c r="A9" s="1" t="s">
        <v>10</v>
      </c>
      <c r="B9" s="1">
        <v>361</v>
      </c>
      <c r="C9" s="1">
        <v>434</v>
      </c>
      <c r="D9" s="1">
        <f t="shared" si="0"/>
        <v>795</v>
      </c>
      <c r="E9" s="1">
        <v>389</v>
      </c>
      <c r="G9" s="1" t="s">
        <v>10</v>
      </c>
      <c r="H9" s="1">
        <v>359</v>
      </c>
      <c r="I9" s="1">
        <v>433</v>
      </c>
      <c r="J9" s="1">
        <f t="shared" si="1"/>
        <v>792</v>
      </c>
      <c r="K9" s="1">
        <v>387</v>
      </c>
    </row>
    <row r="10" spans="1:11" ht="30" customHeight="1">
      <c r="A10" s="1" t="s">
        <v>11</v>
      </c>
      <c r="B10" s="1">
        <v>40</v>
      </c>
      <c r="C10" s="1">
        <v>48</v>
      </c>
      <c r="D10" s="1">
        <f t="shared" si="0"/>
        <v>88</v>
      </c>
      <c r="E10" s="1">
        <v>48</v>
      </c>
      <c r="G10" s="1" t="s">
        <v>11</v>
      </c>
      <c r="H10" s="1">
        <v>40</v>
      </c>
      <c r="I10" s="1">
        <v>48</v>
      </c>
      <c r="J10" s="1">
        <f t="shared" si="1"/>
        <v>88</v>
      </c>
      <c r="K10" s="1">
        <v>48</v>
      </c>
    </row>
    <row r="11" spans="1:11" ht="30" customHeight="1">
      <c r="A11" s="1" t="s">
        <v>12</v>
      </c>
      <c r="B11" s="1">
        <v>44</v>
      </c>
      <c r="C11" s="1">
        <v>54</v>
      </c>
      <c r="D11" s="1">
        <f t="shared" si="0"/>
        <v>98</v>
      </c>
      <c r="E11" s="1">
        <v>43</v>
      </c>
      <c r="G11" s="1" t="s">
        <v>12</v>
      </c>
      <c r="H11" s="1">
        <v>43</v>
      </c>
      <c r="I11" s="1">
        <v>53</v>
      </c>
      <c r="J11" s="1">
        <f t="shared" si="1"/>
        <v>96</v>
      </c>
      <c r="K11" s="1">
        <v>41</v>
      </c>
    </row>
    <row r="12" spans="1:11" ht="30" customHeight="1">
      <c r="A12" s="1" t="s">
        <v>13</v>
      </c>
      <c r="B12" s="1">
        <f>B38-B23-B24</f>
        <v>53</v>
      </c>
      <c r="C12" s="1">
        <f>C38-C23-C24</f>
        <v>59</v>
      </c>
      <c r="D12" s="1">
        <f t="shared" si="0"/>
        <v>112</v>
      </c>
      <c r="E12" s="1">
        <f>E38-E23-E24</f>
        <v>68</v>
      </c>
      <c r="G12" s="1" t="s">
        <v>13</v>
      </c>
      <c r="H12" s="1">
        <f>H38-H23-H24</f>
        <v>52</v>
      </c>
      <c r="I12" s="1">
        <f>I38-I23-I24</f>
        <v>59</v>
      </c>
      <c r="J12" s="1">
        <f t="shared" si="1"/>
        <v>111</v>
      </c>
      <c r="K12" s="1">
        <f>K38-K23-K24</f>
        <v>68</v>
      </c>
    </row>
    <row r="13" spans="1:11" ht="30" customHeight="1">
      <c r="A13" s="1" t="s">
        <v>14</v>
      </c>
      <c r="B13" s="1">
        <v>11</v>
      </c>
      <c r="C13" s="1">
        <v>11</v>
      </c>
      <c r="D13" s="1">
        <f t="shared" si="0"/>
        <v>22</v>
      </c>
      <c r="E13" s="1">
        <v>16</v>
      </c>
      <c r="G13" s="1" t="s">
        <v>14</v>
      </c>
      <c r="H13" s="1">
        <v>11</v>
      </c>
      <c r="I13" s="1">
        <v>11</v>
      </c>
      <c r="J13" s="1">
        <f t="shared" si="1"/>
        <v>22</v>
      </c>
      <c r="K13" s="1">
        <v>16</v>
      </c>
    </row>
    <row r="14" spans="1:11" ht="30" customHeight="1">
      <c r="A14" s="1" t="s">
        <v>15</v>
      </c>
      <c r="B14" s="1">
        <v>24</v>
      </c>
      <c r="C14" s="1">
        <v>24</v>
      </c>
      <c r="D14" s="1">
        <f t="shared" si="0"/>
        <v>48</v>
      </c>
      <c r="E14" s="1">
        <v>17</v>
      </c>
      <c r="G14" s="1" t="s">
        <v>15</v>
      </c>
      <c r="H14" s="1">
        <v>24</v>
      </c>
      <c r="I14" s="1">
        <v>24</v>
      </c>
      <c r="J14" s="1">
        <f t="shared" si="1"/>
        <v>48</v>
      </c>
      <c r="K14" s="1">
        <v>17</v>
      </c>
    </row>
    <row r="15" spans="1:11" ht="30" customHeight="1">
      <c r="A15" s="1" t="s">
        <v>16</v>
      </c>
      <c r="B15" s="1">
        <v>23</v>
      </c>
      <c r="C15" s="1">
        <v>19</v>
      </c>
      <c r="D15" s="1">
        <f t="shared" si="0"/>
        <v>42</v>
      </c>
      <c r="E15" s="1">
        <v>16</v>
      </c>
      <c r="G15" s="1" t="s">
        <v>16</v>
      </c>
      <c r="H15" s="1">
        <v>23</v>
      </c>
      <c r="I15" s="1">
        <v>19</v>
      </c>
      <c r="J15" s="1">
        <f t="shared" si="1"/>
        <v>42</v>
      </c>
      <c r="K15" s="1">
        <v>16</v>
      </c>
    </row>
    <row r="16" spans="1:11" ht="30" customHeight="1">
      <c r="A16" s="1" t="s">
        <v>17</v>
      </c>
      <c r="B16" s="1">
        <v>5</v>
      </c>
      <c r="C16" s="1">
        <v>2</v>
      </c>
      <c r="D16" s="1">
        <f t="shared" si="0"/>
        <v>7</v>
      </c>
      <c r="E16" s="1">
        <v>3</v>
      </c>
      <c r="G16" s="1" t="s">
        <v>17</v>
      </c>
      <c r="H16" s="1">
        <v>5</v>
      </c>
      <c r="I16" s="1">
        <v>2</v>
      </c>
      <c r="J16" s="1">
        <f t="shared" si="1"/>
        <v>7</v>
      </c>
      <c r="K16" s="1">
        <v>3</v>
      </c>
    </row>
    <row r="17" spans="1:11" ht="30" customHeight="1">
      <c r="A17" s="1" t="s">
        <v>18</v>
      </c>
      <c r="B17" s="1">
        <v>18</v>
      </c>
      <c r="C17" s="1">
        <v>10</v>
      </c>
      <c r="D17" s="1">
        <f t="shared" si="0"/>
        <v>28</v>
      </c>
      <c r="E17" s="1">
        <v>15</v>
      </c>
      <c r="G17" s="1" t="s">
        <v>18</v>
      </c>
      <c r="H17" s="1">
        <v>18</v>
      </c>
      <c r="I17" s="1">
        <v>10</v>
      </c>
      <c r="J17" s="1">
        <f t="shared" si="1"/>
        <v>28</v>
      </c>
      <c r="K17" s="1">
        <v>15</v>
      </c>
    </row>
    <row r="18" spans="1:11" ht="30" customHeight="1">
      <c r="A18" s="1" t="s">
        <v>19</v>
      </c>
      <c r="B18" s="1">
        <v>29</v>
      </c>
      <c r="C18" s="1">
        <v>34</v>
      </c>
      <c r="D18" s="1">
        <f t="shared" si="0"/>
        <v>63</v>
      </c>
      <c r="E18" s="1">
        <v>41</v>
      </c>
      <c r="G18" s="1" t="s">
        <v>19</v>
      </c>
      <c r="H18" s="1">
        <v>29</v>
      </c>
      <c r="I18" s="1">
        <v>34</v>
      </c>
      <c r="J18" s="1">
        <f t="shared" si="1"/>
        <v>63</v>
      </c>
      <c r="K18" s="1">
        <v>41</v>
      </c>
    </row>
    <row r="19" spans="1:11" ht="30" customHeight="1">
      <c r="A19" s="1" t="s">
        <v>20</v>
      </c>
      <c r="B19" s="1">
        <f>B45-B22-B21</f>
        <v>248</v>
      </c>
      <c r="C19" s="1">
        <f>C45-C22-C21</f>
        <v>285</v>
      </c>
      <c r="D19" s="1">
        <f t="shared" si="0"/>
        <v>533</v>
      </c>
      <c r="E19" s="1">
        <f>E45-E22-E21</f>
        <v>298</v>
      </c>
      <c r="G19" s="1" t="s">
        <v>20</v>
      </c>
      <c r="H19" s="1">
        <f>H45-H22-H21</f>
        <v>248</v>
      </c>
      <c r="I19" s="1">
        <f>I45-I22-I21</f>
        <v>284</v>
      </c>
      <c r="J19" s="1">
        <f t="shared" si="1"/>
        <v>532</v>
      </c>
      <c r="K19" s="1">
        <f>K45-K22-K21</f>
        <v>297</v>
      </c>
    </row>
    <row r="20" spans="1:11" ht="30" customHeight="1">
      <c r="A20" s="1" t="s">
        <v>21</v>
      </c>
      <c r="B20" s="1">
        <v>191</v>
      </c>
      <c r="C20" s="1">
        <v>198</v>
      </c>
      <c r="D20" s="1">
        <f t="shared" si="0"/>
        <v>389</v>
      </c>
      <c r="E20" s="1">
        <v>206</v>
      </c>
      <c r="G20" s="1" t="s">
        <v>21</v>
      </c>
      <c r="H20" s="1">
        <v>191</v>
      </c>
      <c r="I20" s="1">
        <v>198</v>
      </c>
      <c r="J20" s="1">
        <f t="shared" si="1"/>
        <v>389</v>
      </c>
      <c r="K20" s="1">
        <v>206</v>
      </c>
    </row>
    <row r="21" spans="1:11" ht="30" customHeight="1">
      <c r="A21" s="1" t="s">
        <v>22</v>
      </c>
      <c r="B21" s="1">
        <v>3</v>
      </c>
      <c r="C21" s="1">
        <v>35</v>
      </c>
      <c r="D21" s="1">
        <f t="shared" si="0"/>
        <v>38</v>
      </c>
      <c r="E21" s="1">
        <v>38</v>
      </c>
      <c r="G21" s="1" t="s">
        <v>22</v>
      </c>
      <c r="H21" s="1">
        <v>3</v>
      </c>
      <c r="I21" s="1">
        <v>35</v>
      </c>
      <c r="J21" s="1">
        <f t="shared" si="1"/>
        <v>38</v>
      </c>
      <c r="K21" s="1">
        <v>38</v>
      </c>
    </row>
    <row r="22" spans="1:11" ht="30" customHeight="1">
      <c r="A22" s="1" t="s">
        <v>23</v>
      </c>
      <c r="B22" s="1">
        <v>6</v>
      </c>
      <c r="C22" s="1">
        <v>13</v>
      </c>
      <c r="D22" s="1">
        <f t="shared" si="0"/>
        <v>19</v>
      </c>
      <c r="E22" s="1">
        <v>19</v>
      </c>
      <c r="G22" s="1" t="s">
        <v>23</v>
      </c>
      <c r="H22" s="1">
        <v>6</v>
      </c>
      <c r="I22" s="1">
        <v>13</v>
      </c>
      <c r="J22" s="1">
        <f t="shared" si="1"/>
        <v>19</v>
      </c>
      <c r="K22" s="1">
        <v>19</v>
      </c>
    </row>
    <row r="23" spans="1:11" ht="30" customHeight="1">
      <c r="A23" s="1" t="s">
        <v>24</v>
      </c>
      <c r="B23" s="1">
        <v>29</v>
      </c>
      <c r="C23" s="1">
        <v>20</v>
      </c>
      <c r="D23" s="1">
        <f t="shared" si="0"/>
        <v>49</v>
      </c>
      <c r="E23" s="1">
        <v>49</v>
      </c>
      <c r="G23" s="1" t="s">
        <v>24</v>
      </c>
      <c r="H23" s="1">
        <v>29</v>
      </c>
      <c r="I23" s="1">
        <v>20</v>
      </c>
      <c r="J23" s="1">
        <f t="shared" si="1"/>
        <v>49</v>
      </c>
      <c r="K23" s="1">
        <v>49</v>
      </c>
    </row>
    <row r="24" spans="1:11" ht="30" customHeight="1">
      <c r="A24" s="1" t="s">
        <v>25</v>
      </c>
      <c r="B24" s="1">
        <v>31</v>
      </c>
      <c r="C24" s="1">
        <v>18</v>
      </c>
      <c r="D24" s="1">
        <f t="shared" si="0"/>
        <v>49</v>
      </c>
      <c r="E24" s="1">
        <v>49</v>
      </c>
      <c r="G24" s="1" t="s">
        <v>25</v>
      </c>
      <c r="H24" s="1">
        <v>31</v>
      </c>
      <c r="I24" s="1">
        <v>18</v>
      </c>
      <c r="J24" s="1">
        <f t="shared" si="1"/>
        <v>49</v>
      </c>
      <c r="K24" s="1">
        <v>49</v>
      </c>
    </row>
    <row r="25" spans="1:11" ht="30" customHeight="1">
      <c r="A25" s="1" t="s">
        <v>26</v>
      </c>
      <c r="B25" s="1">
        <f>SUM(B4:B24)</f>
        <v>2072</v>
      </c>
      <c r="C25" s="1">
        <f>SUM(C4:C24)</f>
        <v>2321</v>
      </c>
      <c r="D25" s="1">
        <f>SUM(D4:D24)</f>
        <v>4393</v>
      </c>
      <c r="E25" s="1">
        <f>SUM(E4:E24)</f>
        <v>2331</v>
      </c>
      <c r="G25" s="1" t="s">
        <v>26</v>
      </c>
      <c r="H25" s="1">
        <f>SUM(H4:H24)</f>
        <v>2058</v>
      </c>
      <c r="I25" s="1">
        <f>SUM(I4:I24)</f>
        <v>2309</v>
      </c>
      <c r="J25" s="1">
        <f>SUM(J4:J24)</f>
        <v>4367</v>
      </c>
      <c r="K25" s="1">
        <f>SUM(K4:K24)</f>
        <v>2312</v>
      </c>
    </row>
    <row r="26" ht="24" customHeight="1"/>
    <row r="27" spans="1:11" ht="30" customHeight="1">
      <c r="A27" s="3" t="s">
        <v>43</v>
      </c>
      <c r="B27" s="3"/>
      <c r="C27" s="3"/>
      <c r="D27" s="3"/>
      <c r="E27" s="3"/>
      <c r="G27" s="3" t="s">
        <v>43</v>
      </c>
      <c r="H27" s="3"/>
      <c r="I27" s="3"/>
      <c r="J27" s="3"/>
      <c r="K27" s="3"/>
    </row>
    <row r="28" spans="1:7" ht="24" customHeight="1">
      <c r="A28" s="2" t="s">
        <v>34</v>
      </c>
      <c r="G28" s="2" t="s">
        <v>35</v>
      </c>
    </row>
    <row r="29" spans="1:11" ht="30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G29" s="1" t="s">
        <v>0</v>
      </c>
      <c r="H29" s="1" t="s">
        <v>1</v>
      </c>
      <c r="I29" s="1" t="s">
        <v>2</v>
      </c>
      <c r="J29" s="1" t="s">
        <v>3</v>
      </c>
      <c r="K29" s="1" t="s">
        <v>4</v>
      </c>
    </row>
    <row r="30" spans="1:11" ht="30" customHeight="1">
      <c r="A30" s="1" t="s">
        <v>5</v>
      </c>
      <c r="B30" s="1">
        <v>108</v>
      </c>
      <c r="C30" s="1">
        <v>146</v>
      </c>
      <c r="D30" s="1">
        <f aca="true" t="shared" si="2" ref="D30:D46">SUM(B30:C30)</f>
        <v>254</v>
      </c>
      <c r="E30" s="1">
        <v>116</v>
      </c>
      <c r="G30" s="1" t="s">
        <v>5</v>
      </c>
      <c r="H30" s="1">
        <v>108</v>
      </c>
      <c r="I30" s="1">
        <v>145</v>
      </c>
      <c r="J30" s="1">
        <f aca="true" t="shared" si="3" ref="J30:J46">SUM(H30:I30)</f>
        <v>253</v>
      </c>
      <c r="K30" s="1">
        <v>116</v>
      </c>
    </row>
    <row r="31" spans="1:11" ht="30" customHeight="1">
      <c r="A31" s="1" t="s">
        <v>6</v>
      </c>
      <c r="B31" s="1">
        <v>119</v>
      </c>
      <c r="C31" s="1">
        <v>125</v>
      </c>
      <c r="D31" s="1">
        <f t="shared" si="2"/>
        <v>244</v>
      </c>
      <c r="E31" s="1">
        <v>112</v>
      </c>
      <c r="G31" s="1" t="s">
        <v>6</v>
      </c>
      <c r="H31" s="1">
        <v>118</v>
      </c>
      <c r="I31" s="1">
        <v>125</v>
      </c>
      <c r="J31" s="1">
        <f t="shared" si="3"/>
        <v>243</v>
      </c>
      <c r="K31" s="1">
        <v>112</v>
      </c>
    </row>
    <row r="32" spans="1:11" ht="30" customHeight="1">
      <c r="A32" s="1" t="s">
        <v>7</v>
      </c>
      <c r="B32" s="1">
        <v>268</v>
      </c>
      <c r="C32" s="1">
        <v>287</v>
      </c>
      <c r="D32" s="1">
        <f t="shared" si="2"/>
        <v>555</v>
      </c>
      <c r="E32" s="1">
        <v>272</v>
      </c>
      <c r="G32" s="1" t="s">
        <v>7</v>
      </c>
      <c r="H32" s="1">
        <v>268</v>
      </c>
      <c r="I32" s="1">
        <v>286</v>
      </c>
      <c r="J32" s="1">
        <f t="shared" si="3"/>
        <v>554</v>
      </c>
      <c r="K32" s="1">
        <v>272</v>
      </c>
    </row>
    <row r="33" spans="1:11" ht="30" customHeight="1">
      <c r="A33" s="1" t="s">
        <v>8</v>
      </c>
      <c r="B33" s="1">
        <v>288</v>
      </c>
      <c r="C33" s="1">
        <v>313</v>
      </c>
      <c r="D33" s="1">
        <f t="shared" si="2"/>
        <v>601</v>
      </c>
      <c r="E33" s="1">
        <v>345</v>
      </c>
      <c r="G33" s="1" t="s">
        <v>8</v>
      </c>
      <c r="H33" s="1">
        <v>279</v>
      </c>
      <c r="I33" s="1">
        <v>306</v>
      </c>
      <c r="J33" s="1">
        <f t="shared" si="3"/>
        <v>585</v>
      </c>
      <c r="K33" s="1">
        <v>331</v>
      </c>
    </row>
    <row r="34" spans="1:11" ht="30" customHeight="1">
      <c r="A34" s="1" t="s">
        <v>9</v>
      </c>
      <c r="B34" s="1">
        <v>173</v>
      </c>
      <c r="C34" s="1">
        <v>186</v>
      </c>
      <c r="D34" s="1">
        <f t="shared" si="2"/>
        <v>359</v>
      </c>
      <c r="E34" s="1">
        <v>171</v>
      </c>
      <c r="G34" s="1" t="s">
        <v>9</v>
      </c>
      <c r="H34" s="1">
        <v>173</v>
      </c>
      <c r="I34" s="1">
        <v>186</v>
      </c>
      <c r="J34" s="1">
        <f t="shared" si="3"/>
        <v>359</v>
      </c>
      <c r="K34" s="1">
        <v>171</v>
      </c>
    </row>
    <row r="35" spans="1:11" ht="30" customHeight="1">
      <c r="A35" s="1" t="s">
        <v>10</v>
      </c>
      <c r="B35" s="1">
        <v>361</v>
      </c>
      <c r="C35" s="1">
        <v>434</v>
      </c>
      <c r="D35" s="1">
        <f t="shared" si="2"/>
        <v>795</v>
      </c>
      <c r="E35" s="1">
        <v>389</v>
      </c>
      <c r="G35" s="1" t="s">
        <v>10</v>
      </c>
      <c r="H35" s="1">
        <v>359</v>
      </c>
      <c r="I35" s="1">
        <v>433</v>
      </c>
      <c r="J35" s="1">
        <f t="shared" si="3"/>
        <v>792</v>
      </c>
      <c r="K35" s="1">
        <v>387</v>
      </c>
    </row>
    <row r="36" spans="1:11" ht="30" customHeight="1">
      <c r="A36" s="1" t="s">
        <v>11</v>
      </c>
      <c r="B36" s="1">
        <v>40</v>
      </c>
      <c r="C36" s="1">
        <v>48</v>
      </c>
      <c r="D36" s="1">
        <f t="shared" si="2"/>
        <v>88</v>
      </c>
      <c r="E36" s="1">
        <v>48</v>
      </c>
      <c r="G36" s="1" t="s">
        <v>11</v>
      </c>
      <c r="H36" s="1">
        <v>40</v>
      </c>
      <c r="I36" s="1">
        <v>48</v>
      </c>
      <c r="J36" s="1">
        <f t="shared" si="3"/>
        <v>88</v>
      </c>
      <c r="K36" s="1">
        <v>48</v>
      </c>
    </row>
    <row r="37" spans="1:11" ht="30" customHeight="1">
      <c r="A37" s="1" t="s">
        <v>12</v>
      </c>
      <c r="B37" s="1">
        <v>44</v>
      </c>
      <c r="C37" s="1">
        <v>54</v>
      </c>
      <c r="D37" s="1">
        <f t="shared" si="2"/>
        <v>98</v>
      </c>
      <c r="E37" s="1">
        <v>43</v>
      </c>
      <c r="G37" s="1" t="s">
        <v>12</v>
      </c>
      <c r="H37" s="1">
        <v>43</v>
      </c>
      <c r="I37" s="1">
        <v>53</v>
      </c>
      <c r="J37" s="1">
        <f t="shared" si="3"/>
        <v>96</v>
      </c>
      <c r="K37" s="1">
        <v>41</v>
      </c>
    </row>
    <row r="38" spans="1:11" ht="30" customHeight="1">
      <c r="A38" s="1" t="s">
        <v>13</v>
      </c>
      <c r="B38" s="1">
        <v>113</v>
      </c>
      <c r="C38" s="1">
        <v>97</v>
      </c>
      <c r="D38" s="1">
        <f t="shared" si="2"/>
        <v>210</v>
      </c>
      <c r="E38" s="1">
        <v>166</v>
      </c>
      <c r="G38" s="1" t="s">
        <v>13</v>
      </c>
      <c r="H38" s="1">
        <v>112</v>
      </c>
      <c r="I38" s="1">
        <v>97</v>
      </c>
      <c r="J38" s="1">
        <f t="shared" si="3"/>
        <v>209</v>
      </c>
      <c r="K38" s="1">
        <v>166</v>
      </c>
    </row>
    <row r="39" spans="1:11" ht="30" customHeight="1">
      <c r="A39" s="1" t="s">
        <v>14</v>
      </c>
      <c r="B39" s="1">
        <v>11</v>
      </c>
      <c r="C39" s="1">
        <v>11</v>
      </c>
      <c r="D39" s="1">
        <f t="shared" si="2"/>
        <v>22</v>
      </c>
      <c r="E39" s="1">
        <v>16</v>
      </c>
      <c r="G39" s="1" t="s">
        <v>14</v>
      </c>
      <c r="H39" s="1">
        <v>11</v>
      </c>
      <c r="I39" s="1">
        <v>11</v>
      </c>
      <c r="J39" s="1">
        <f t="shared" si="3"/>
        <v>22</v>
      </c>
      <c r="K39" s="1">
        <v>16</v>
      </c>
    </row>
    <row r="40" spans="1:11" ht="30" customHeight="1">
      <c r="A40" s="1" t="s">
        <v>15</v>
      </c>
      <c r="B40" s="1">
        <v>24</v>
      </c>
      <c r="C40" s="1">
        <v>24</v>
      </c>
      <c r="D40" s="1">
        <f t="shared" si="2"/>
        <v>48</v>
      </c>
      <c r="E40" s="1">
        <v>17</v>
      </c>
      <c r="G40" s="1" t="s">
        <v>15</v>
      </c>
      <c r="H40" s="1">
        <v>24</v>
      </c>
      <c r="I40" s="1">
        <v>24</v>
      </c>
      <c r="J40" s="1">
        <f t="shared" si="3"/>
        <v>48</v>
      </c>
      <c r="K40" s="1">
        <v>17</v>
      </c>
    </row>
    <row r="41" spans="1:11" ht="30" customHeight="1">
      <c r="A41" s="1" t="s">
        <v>16</v>
      </c>
      <c r="B41" s="1">
        <v>23</v>
      </c>
      <c r="C41" s="1">
        <v>19</v>
      </c>
      <c r="D41" s="1">
        <f t="shared" si="2"/>
        <v>42</v>
      </c>
      <c r="E41" s="1">
        <v>16</v>
      </c>
      <c r="G41" s="1" t="s">
        <v>16</v>
      </c>
      <c r="H41" s="1">
        <v>23</v>
      </c>
      <c r="I41" s="1">
        <v>19</v>
      </c>
      <c r="J41" s="1">
        <f t="shared" si="3"/>
        <v>42</v>
      </c>
      <c r="K41" s="1">
        <v>16</v>
      </c>
    </row>
    <row r="42" spans="1:11" ht="30" customHeight="1">
      <c r="A42" s="1" t="s">
        <v>17</v>
      </c>
      <c r="B42" s="1">
        <v>5</v>
      </c>
      <c r="C42" s="1">
        <v>2</v>
      </c>
      <c r="D42" s="1">
        <f t="shared" si="2"/>
        <v>7</v>
      </c>
      <c r="E42" s="1">
        <v>3</v>
      </c>
      <c r="G42" s="1" t="s">
        <v>17</v>
      </c>
      <c r="H42" s="1">
        <v>5</v>
      </c>
      <c r="I42" s="1">
        <v>2</v>
      </c>
      <c r="J42" s="1">
        <f t="shared" si="3"/>
        <v>7</v>
      </c>
      <c r="K42" s="1">
        <v>3</v>
      </c>
    </row>
    <row r="43" spans="1:11" ht="30" customHeight="1">
      <c r="A43" s="1" t="s">
        <v>18</v>
      </c>
      <c r="B43" s="1">
        <v>18</v>
      </c>
      <c r="C43" s="1">
        <v>10</v>
      </c>
      <c r="D43" s="1">
        <f t="shared" si="2"/>
        <v>28</v>
      </c>
      <c r="E43" s="1">
        <v>15</v>
      </c>
      <c r="G43" s="1" t="s">
        <v>18</v>
      </c>
      <c r="H43" s="1">
        <v>18</v>
      </c>
      <c r="I43" s="1">
        <v>10</v>
      </c>
      <c r="J43" s="1">
        <f t="shared" si="3"/>
        <v>28</v>
      </c>
      <c r="K43" s="1">
        <v>15</v>
      </c>
    </row>
    <row r="44" spans="1:11" ht="30" customHeight="1">
      <c r="A44" s="1" t="s">
        <v>19</v>
      </c>
      <c r="B44" s="1">
        <v>29</v>
      </c>
      <c r="C44" s="1">
        <v>34</v>
      </c>
      <c r="D44" s="1">
        <f t="shared" si="2"/>
        <v>63</v>
      </c>
      <c r="E44" s="1">
        <v>41</v>
      </c>
      <c r="G44" s="1" t="s">
        <v>19</v>
      </c>
      <c r="H44" s="1">
        <v>29</v>
      </c>
      <c r="I44" s="1">
        <v>34</v>
      </c>
      <c r="J44" s="1">
        <f t="shared" si="3"/>
        <v>63</v>
      </c>
      <c r="K44" s="1">
        <v>41</v>
      </c>
    </row>
    <row r="45" spans="1:11" ht="30" customHeight="1">
      <c r="A45" s="1" t="s">
        <v>20</v>
      </c>
      <c r="B45" s="1">
        <v>257</v>
      </c>
      <c r="C45" s="1">
        <v>333</v>
      </c>
      <c r="D45" s="1">
        <f t="shared" si="2"/>
        <v>590</v>
      </c>
      <c r="E45" s="1">
        <v>355</v>
      </c>
      <c r="G45" s="1" t="s">
        <v>20</v>
      </c>
      <c r="H45" s="1">
        <v>257</v>
      </c>
      <c r="I45" s="1">
        <v>332</v>
      </c>
      <c r="J45" s="1">
        <f t="shared" si="3"/>
        <v>589</v>
      </c>
      <c r="K45" s="1">
        <v>354</v>
      </c>
    </row>
    <row r="46" spans="1:11" ht="30" customHeight="1">
      <c r="A46" s="1" t="s">
        <v>21</v>
      </c>
      <c r="B46" s="1">
        <v>191</v>
      </c>
      <c r="C46" s="1">
        <v>198</v>
      </c>
      <c r="D46" s="1">
        <f t="shared" si="2"/>
        <v>389</v>
      </c>
      <c r="E46" s="1">
        <v>206</v>
      </c>
      <c r="G46" s="1" t="s">
        <v>21</v>
      </c>
      <c r="H46" s="1">
        <v>191</v>
      </c>
      <c r="I46" s="1">
        <v>198</v>
      </c>
      <c r="J46" s="1">
        <f t="shared" si="3"/>
        <v>389</v>
      </c>
      <c r="K46" s="1">
        <v>206</v>
      </c>
    </row>
    <row r="47" spans="1:11" ht="30" customHeight="1">
      <c r="A47" s="1" t="s">
        <v>26</v>
      </c>
      <c r="B47" s="1">
        <f>SUM(B30:B46)</f>
        <v>2072</v>
      </c>
      <c r="C47" s="1">
        <f>SUM(C30:C46)</f>
        <v>2321</v>
      </c>
      <c r="D47" s="1">
        <f>SUM(D30:D46)</f>
        <v>4393</v>
      </c>
      <c r="E47" s="1">
        <f>SUM(E30:E46)</f>
        <v>2331</v>
      </c>
      <c r="G47" s="1" t="s">
        <v>26</v>
      </c>
      <c r="H47" s="1">
        <f>SUM(H30:H46)</f>
        <v>2058</v>
      </c>
      <c r="I47" s="1">
        <f>SUM(I30:I46)</f>
        <v>2309</v>
      </c>
      <c r="J47" s="1">
        <f>SUM(J30:J46)</f>
        <v>4367</v>
      </c>
      <c r="K47" s="1">
        <f>SUM(K30:K46)</f>
        <v>2312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">
      <selection activeCell="B19" sqref="B19"/>
    </sheetView>
  </sheetViews>
  <sheetFormatPr defaultColWidth="9.00390625" defaultRowHeight="13.5"/>
  <cols>
    <col min="1" max="1" width="19.00390625" style="0" customWidth="1"/>
    <col min="2" max="5" width="16.625" style="0" customWidth="1"/>
    <col min="6" max="6" width="2.125" style="0" customWidth="1"/>
    <col min="7" max="7" width="19.00390625" style="0" customWidth="1"/>
    <col min="8" max="11" width="16.625" style="0" customWidth="1"/>
  </cols>
  <sheetData>
    <row r="1" spans="1:11" ht="30" customHeight="1">
      <c r="A1" s="3" t="s">
        <v>45</v>
      </c>
      <c r="B1" s="3"/>
      <c r="C1" s="3"/>
      <c r="D1" s="3"/>
      <c r="E1" s="3"/>
      <c r="G1" s="3" t="s">
        <v>45</v>
      </c>
      <c r="H1" s="3"/>
      <c r="I1" s="3"/>
      <c r="J1" s="3"/>
      <c r="K1" s="3"/>
    </row>
    <row r="2" spans="1:7" ht="18.75" customHeight="1">
      <c r="A2" s="2" t="s">
        <v>34</v>
      </c>
      <c r="G2" s="2" t="s">
        <v>35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v>107</v>
      </c>
      <c r="C4" s="1">
        <v>146</v>
      </c>
      <c r="D4" s="1">
        <f>SUM(B4:C4)</f>
        <v>253</v>
      </c>
      <c r="E4" s="1">
        <v>114</v>
      </c>
      <c r="G4" s="1" t="s">
        <v>5</v>
      </c>
      <c r="H4" s="1">
        <v>107</v>
      </c>
      <c r="I4" s="1">
        <v>145</v>
      </c>
      <c r="J4" s="1">
        <f>SUM(H4:I4)</f>
        <v>252</v>
      </c>
      <c r="K4" s="1">
        <v>114</v>
      </c>
    </row>
    <row r="5" spans="1:11" ht="30" customHeight="1">
      <c r="A5" s="1" t="s">
        <v>6</v>
      </c>
      <c r="B5" s="1">
        <v>118</v>
      </c>
      <c r="C5" s="1">
        <v>126</v>
      </c>
      <c r="D5" s="1">
        <f aca="true" t="shared" si="0" ref="D5:D24">SUM(B5:C5)</f>
        <v>244</v>
      </c>
      <c r="E5" s="1">
        <v>112</v>
      </c>
      <c r="G5" s="1" t="s">
        <v>6</v>
      </c>
      <c r="H5" s="1">
        <v>117</v>
      </c>
      <c r="I5" s="1">
        <v>126</v>
      </c>
      <c r="J5" s="1">
        <f aca="true" t="shared" si="1" ref="J5:J24">SUM(H5:I5)</f>
        <v>243</v>
      </c>
      <c r="K5" s="1">
        <v>112</v>
      </c>
    </row>
    <row r="6" spans="1:11" ht="30" customHeight="1">
      <c r="A6" s="1" t="s">
        <v>7</v>
      </c>
      <c r="B6" s="1">
        <v>267</v>
      </c>
      <c r="C6" s="1">
        <v>289</v>
      </c>
      <c r="D6" s="1">
        <f t="shared" si="0"/>
        <v>556</v>
      </c>
      <c r="E6" s="1">
        <v>274</v>
      </c>
      <c r="G6" s="1" t="s">
        <v>7</v>
      </c>
      <c r="H6" s="1">
        <v>267</v>
      </c>
      <c r="I6" s="1">
        <v>288</v>
      </c>
      <c r="J6" s="1">
        <f t="shared" si="1"/>
        <v>555</v>
      </c>
      <c r="K6" s="1">
        <v>274</v>
      </c>
    </row>
    <row r="7" spans="1:11" ht="30" customHeight="1">
      <c r="A7" s="1" t="s">
        <v>8</v>
      </c>
      <c r="B7" s="1">
        <v>291</v>
      </c>
      <c r="C7" s="1">
        <v>313</v>
      </c>
      <c r="D7" s="1">
        <f t="shared" si="0"/>
        <v>604</v>
      </c>
      <c r="E7" s="1">
        <v>345</v>
      </c>
      <c r="G7" s="1" t="s">
        <v>8</v>
      </c>
      <c r="H7" s="1">
        <v>283</v>
      </c>
      <c r="I7" s="1">
        <v>307</v>
      </c>
      <c r="J7" s="1">
        <f t="shared" si="1"/>
        <v>590</v>
      </c>
      <c r="K7" s="1">
        <v>333</v>
      </c>
    </row>
    <row r="8" spans="1:11" ht="30" customHeight="1">
      <c r="A8" s="1" t="s">
        <v>9</v>
      </c>
      <c r="B8" s="1">
        <v>173</v>
      </c>
      <c r="C8" s="1">
        <v>186</v>
      </c>
      <c r="D8" s="1">
        <f t="shared" si="0"/>
        <v>359</v>
      </c>
      <c r="E8" s="1">
        <v>171</v>
      </c>
      <c r="G8" s="1" t="s">
        <v>9</v>
      </c>
      <c r="H8" s="1">
        <v>173</v>
      </c>
      <c r="I8" s="1">
        <v>186</v>
      </c>
      <c r="J8" s="1">
        <f t="shared" si="1"/>
        <v>359</v>
      </c>
      <c r="K8" s="1">
        <v>171</v>
      </c>
    </row>
    <row r="9" spans="1:11" ht="30" customHeight="1">
      <c r="A9" s="1" t="s">
        <v>10</v>
      </c>
      <c r="B9" s="1">
        <v>360</v>
      </c>
      <c r="C9" s="1">
        <v>433</v>
      </c>
      <c r="D9" s="1">
        <f t="shared" si="0"/>
        <v>793</v>
      </c>
      <c r="E9" s="1">
        <v>388</v>
      </c>
      <c r="G9" s="1" t="s">
        <v>10</v>
      </c>
      <c r="H9" s="1">
        <v>358</v>
      </c>
      <c r="I9" s="1">
        <v>432</v>
      </c>
      <c r="J9" s="1">
        <f t="shared" si="1"/>
        <v>790</v>
      </c>
      <c r="K9" s="1">
        <v>386</v>
      </c>
    </row>
    <row r="10" spans="1:11" ht="30" customHeight="1">
      <c r="A10" s="1" t="s">
        <v>11</v>
      </c>
      <c r="B10" s="1">
        <v>40</v>
      </c>
      <c r="C10" s="1">
        <v>47</v>
      </c>
      <c r="D10" s="1">
        <f t="shared" si="0"/>
        <v>87</v>
      </c>
      <c r="E10" s="1">
        <v>48</v>
      </c>
      <c r="G10" s="1" t="s">
        <v>11</v>
      </c>
      <c r="H10" s="1">
        <v>40</v>
      </c>
      <c r="I10" s="1">
        <v>47</v>
      </c>
      <c r="J10" s="1">
        <f t="shared" si="1"/>
        <v>87</v>
      </c>
      <c r="K10" s="1">
        <v>48</v>
      </c>
    </row>
    <row r="11" spans="1:11" ht="30" customHeight="1">
      <c r="A11" s="1" t="s">
        <v>12</v>
      </c>
      <c r="B11" s="1">
        <v>44</v>
      </c>
      <c r="C11" s="1">
        <v>54</v>
      </c>
      <c r="D11" s="1">
        <f t="shared" si="0"/>
        <v>98</v>
      </c>
      <c r="E11" s="1">
        <v>43</v>
      </c>
      <c r="G11" s="1" t="s">
        <v>12</v>
      </c>
      <c r="H11" s="1">
        <v>43</v>
      </c>
      <c r="I11" s="1">
        <v>53</v>
      </c>
      <c r="J11" s="1">
        <f t="shared" si="1"/>
        <v>96</v>
      </c>
      <c r="K11" s="1">
        <v>41</v>
      </c>
    </row>
    <row r="12" spans="1:11" ht="30" customHeight="1">
      <c r="A12" s="1" t="s">
        <v>13</v>
      </c>
      <c r="B12" s="1">
        <f>B38-B23-B24</f>
        <v>54</v>
      </c>
      <c r="C12" s="1">
        <f>C38-C23-C24</f>
        <v>59</v>
      </c>
      <c r="D12" s="1">
        <f t="shared" si="0"/>
        <v>113</v>
      </c>
      <c r="E12" s="1">
        <f>E38-E23-E24</f>
        <v>68</v>
      </c>
      <c r="G12" s="1" t="s">
        <v>13</v>
      </c>
      <c r="H12" s="1">
        <f>H38-H23-H24</f>
        <v>53</v>
      </c>
      <c r="I12" s="1">
        <f>I38-I23-I24</f>
        <v>59</v>
      </c>
      <c r="J12" s="1">
        <f t="shared" si="1"/>
        <v>112</v>
      </c>
      <c r="K12" s="1">
        <f>K38-K23-K24</f>
        <v>67</v>
      </c>
    </row>
    <row r="13" spans="1:11" ht="30" customHeight="1">
      <c r="A13" s="1" t="s">
        <v>14</v>
      </c>
      <c r="B13" s="1">
        <v>11</v>
      </c>
      <c r="C13" s="1">
        <v>11</v>
      </c>
      <c r="D13" s="1">
        <f t="shared" si="0"/>
        <v>22</v>
      </c>
      <c r="E13" s="1">
        <v>16</v>
      </c>
      <c r="G13" s="1" t="s">
        <v>14</v>
      </c>
      <c r="H13" s="1">
        <v>11</v>
      </c>
      <c r="I13" s="1">
        <v>11</v>
      </c>
      <c r="J13" s="1">
        <f t="shared" si="1"/>
        <v>22</v>
      </c>
      <c r="K13" s="1">
        <v>16</v>
      </c>
    </row>
    <row r="14" spans="1:11" ht="30" customHeight="1">
      <c r="A14" s="1" t="s">
        <v>15</v>
      </c>
      <c r="B14" s="1">
        <v>24</v>
      </c>
      <c r="C14" s="1">
        <v>24</v>
      </c>
      <c r="D14" s="1">
        <f t="shared" si="0"/>
        <v>48</v>
      </c>
      <c r="E14" s="1">
        <v>17</v>
      </c>
      <c r="G14" s="1" t="s">
        <v>15</v>
      </c>
      <c r="H14" s="1">
        <v>24</v>
      </c>
      <c r="I14" s="1">
        <v>24</v>
      </c>
      <c r="J14" s="1">
        <f t="shared" si="1"/>
        <v>48</v>
      </c>
      <c r="K14" s="1">
        <v>17</v>
      </c>
    </row>
    <row r="15" spans="1:11" ht="30" customHeight="1">
      <c r="A15" s="1" t="s">
        <v>16</v>
      </c>
      <c r="B15" s="1">
        <v>23</v>
      </c>
      <c r="C15" s="1">
        <v>19</v>
      </c>
      <c r="D15" s="1">
        <f t="shared" si="0"/>
        <v>42</v>
      </c>
      <c r="E15" s="1">
        <v>16</v>
      </c>
      <c r="G15" s="1" t="s">
        <v>16</v>
      </c>
      <c r="H15" s="1">
        <v>23</v>
      </c>
      <c r="I15" s="1">
        <v>19</v>
      </c>
      <c r="J15" s="1">
        <f t="shared" si="1"/>
        <v>42</v>
      </c>
      <c r="K15" s="1">
        <v>16</v>
      </c>
    </row>
    <row r="16" spans="1:11" ht="30" customHeight="1">
      <c r="A16" s="1" t="s">
        <v>17</v>
      </c>
      <c r="B16" s="1">
        <v>5</v>
      </c>
      <c r="C16" s="1">
        <v>2</v>
      </c>
      <c r="D16" s="1">
        <f t="shared" si="0"/>
        <v>7</v>
      </c>
      <c r="E16" s="1">
        <v>3</v>
      </c>
      <c r="G16" s="1" t="s">
        <v>17</v>
      </c>
      <c r="H16" s="1">
        <v>5</v>
      </c>
      <c r="I16" s="1">
        <v>2</v>
      </c>
      <c r="J16" s="1">
        <f t="shared" si="1"/>
        <v>7</v>
      </c>
      <c r="K16" s="1">
        <v>3</v>
      </c>
    </row>
    <row r="17" spans="1:11" ht="30" customHeight="1">
      <c r="A17" s="1" t="s">
        <v>18</v>
      </c>
      <c r="B17" s="1">
        <v>18</v>
      </c>
      <c r="C17" s="1">
        <v>10</v>
      </c>
      <c r="D17" s="1">
        <f t="shared" si="0"/>
        <v>28</v>
      </c>
      <c r="E17" s="1">
        <v>15</v>
      </c>
      <c r="G17" s="1" t="s">
        <v>18</v>
      </c>
      <c r="H17" s="1">
        <v>18</v>
      </c>
      <c r="I17" s="1">
        <v>10</v>
      </c>
      <c r="J17" s="1">
        <f t="shared" si="1"/>
        <v>28</v>
      </c>
      <c r="K17" s="1">
        <v>15</v>
      </c>
    </row>
    <row r="18" spans="1:11" ht="30" customHeight="1">
      <c r="A18" s="1" t="s">
        <v>19</v>
      </c>
      <c r="B18" s="1">
        <v>29</v>
      </c>
      <c r="C18" s="1">
        <v>34</v>
      </c>
      <c r="D18" s="1">
        <f t="shared" si="0"/>
        <v>63</v>
      </c>
      <c r="E18" s="1">
        <v>41</v>
      </c>
      <c r="G18" s="1" t="s">
        <v>19</v>
      </c>
      <c r="H18" s="1">
        <v>29</v>
      </c>
      <c r="I18" s="1">
        <v>34</v>
      </c>
      <c r="J18" s="1">
        <f t="shared" si="1"/>
        <v>63</v>
      </c>
      <c r="K18" s="1">
        <v>41</v>
      </c>
    </row>
    <row r="19" spans="1:11" ht="30" customHeight="1">
      <c r="A19" s="1" t="s">
        <v>20</v>
      </c>
      <c r="B19" s="1">
        <f>B45-B22-B21</f>
        <v>248</v>
      </c>
      <c r="C19" s="1">
        <f>C45-C22-C21</f>
        <v>284</v>
      </c>
      <c r="D19" s="1">
        <f t="shared" si="0"/>
        <v>532</v>
      </c>
      <c r="E19" s="1">
        <f>E45-E22-E21</f>
        <v>297</v>
      </c>
      <c r="G19" s="1" t="s">
        <v>20</v>
      </c>
      <c r="H19" s="1">
        <f>H45-H22-H21</f>
        <v>248</v>
      </c>
      <c r="I19" s="1">
        <f>I45-I22-I21</f>
        <v>283</v>
      </c>
      <c r="J19" s="1">
        <f t="shared" si="1"/>
        <v>531</v>
      </c>
      <c r="K19" s="1">
        <f>K45-K22-K21</f>
        <v>296</v>
      </c>
    </row>
    <row r="20" spans="1:11" ht="30" customHeight="1">
      <c r="A20" s="1" t="s">
        <v>21</v>
      </c>
      <c r="B20" s="1">
        <v>191</v>
      </c>
      <c r="C20" s="1">
        <v>195</v>
      </c>
      <c r="D20" s="1">
        <f t="shared" si="0"/>
        <v>386</v>
      </c>
      <c r="E20" s="1">
        <v>202</v>
      </c>
      <c r="G20" s="1" t="s">
        <v>21</v>
      </c>
      <c r="H20" s="1">
        <v>191</v>
      </c>
      <c r="I20" s="1">
        <v>195</v>
      </c>
      <c r="J20" s="1">
        <f t="shared" si="1"/>
        <v>386</v>
      </c>
      <c r="K20" s="1">
        <v>202</v>
      </c>
    </row>
    <row r="21" spans="1:11" ht="30" customHeight="1">
      <c r="A21" s="1" t="s">
        <v>22</v>
      </c>
      <c r="B21" s="1">
        <v>3</v>
      </c>
      <c r="C21" s="1">
        <v>36</v>
      </c>
      <c r="D21" s="1">
        <f t="shared" si="0"/>
        <v>39</v>
      </c>
      <c r="E21" s="1">
        <v>39</v>
      </c>
      <c r="G21" s="1" t="s">
        <v>22</v>
      </c>
      <c r="H21" s="1">
        <v>3</v>
      </c>
      <c r="I21" s="1">
        <v>36</v>
      </c>
      <c r="J21" s="1">
        <f t="shared" si="1"/>
        <v>39</v>
      </c>
      <c r="K21" s="1">
        <v>39</v>
      </c>
    </row>
    <row r="22" spans="1:11" ht="30" customHeight="1">
      <c r="A22" s="1" t="s">
        <v>23</v>
      </c>
      <c r="B22" s="1">
        <v>6</v>
      </c>
      <c r="C22" s="1">
        <v>12</v>
      </c>
      <c r="D22" s="1">
        <f t="shared" si="0"/>
        <v>18</v>
      </c>
      <c r="E22" s="1">
        <v>18</v>
      </c>
      <c r="G22" s="1" t="s">
        <v>23</v>
      </c>
      <c r="H22" s="1">
        <v>6</v>
      </c>
      <c r="I22" s="1">
        <v>12</v>
      </c>
      <c r="J22" s="1">
        <f t="shared" si="1"/>
        <v>18</v>
      </c>
      <c r="K22" s="1">
        <v>18</v>
      </c>
    </row>
    <row r="23" spans="1:11" ht="30" customHeight="1">
      <c r="A23" s="1" t="s">
        <v>24</v>
      </c>
      <c r="B23" s="1">
        <v>29</v>
      </c>
      <c r="C23" s="1">
        <v>20</v>
      </c>
      <c r="D23" s="1">
        <f t="shared" si="0"/>
        <v>49</v>
      </c>
      <c r="E23" s="1">
        <v>49</v>
      </c>
      <c r="G23" s="1" t="s">
        <v>24</v>
      </c>
      <c r="H23" s="1">
        <v>29</v>
      </c>
      <c r="I23" s="1">
        <v>20</v>
      </c>
      <c r="J23" s="1">
        <f t="shared" si="1"/>
        <v>49</v>
      </c>
      <c r="K23" s="1">
        <v>49</v>
      </c>
    </row>
    <row r="24" spans="1:11" ht="30" customHeight="1">
      <c r="A24" s="1" t="s">
        <v>25</v>
      </c>
      <c r="B24" s="1">
        <v>31</v>
      </c>
      <c r="C24" s="1">
        <v>18</v>
      </c>
      <c r="D24" s="1">
        <f t="shared" si="0"/>
        <v>49</v>
      </c>
      <c r="E24" s="1">
        <v>49</v>
      </c>
      <c r="G24" s="1" t="s">
        <v>25</v>
      </c>
      <c r="H24" s="1">
        <v>31</v>
      </c>
      <c r="I24" s="1">
        <v>18</v>
      </c>
      <c r="J24" s="1">
        <f t="shared" si="1"/>
        <v>49</v>
      </c>
      <c r="K24" s="1">
        <v>49</v>
      </c>
    </row>
    <row r="25" spans="1:11" ht="30" customHeight="1">
      <c r="A25" s="1" t="s">
        <v>26</v>
      </c>
      <c r="B25" s="1">
        <f>SUM(B4:B24)</f>
        <v>2072</v>
      </c>
      <c r="C25" s="1">
        <f>SUM(C4:C24)</f>
        <v>2318</v>
      </c>
      <c r="D25" s="1">
        <f>SUM(D4:D24)</f>
        <v>4390</v>
      </c>
      <c r="E25" s="1">
        <f>SUM(E4:E24)</f>
        <v>2325</v>
      </c>
      <c r="G25" s="1" t="s">
        <v>26</v>
      </c>
      <c r="H25" s="1">
        <f>SUM(H4:H24)</f>
        <v>2059</v>
      </c>
      <c r="I25" s="1">
        <f>SUM(I4:I24)</f>
        <v>2307</v>
      </c>
      <c r="J25" s="1">
        <f>SUM(J4:J24)</f>
        <v>4366</v>
      </c>
      <c r="K25" s="1">
        <f>SUM(K4:K24)</f>
        <v>2307</v>
      </c>
    </row>
    <row r="26" ht="24" customHeight="1"/>
    <row r="27" spans="1:11" ht="30" customHeight="1">
      <c r="A27" s="3" t="s">
        <v>55</v>
      </c>
      <c r="B27" s="3"/>
      <c r="C27" s="3"/>
      <c r="D27" s="3"/>
      <c r="E27" s="3"/>
      <c r="G27" s="3" t="s">
        <v>55</v>
      </c>
      <c r="H27" s="3"/>
      <c r="I27" s="3"/>
      <c r="J27" s="3"/>
      <c r="K27" s="3"/>
    </row>
    <row r="28" spans="1:7" ht="24" customHeight="1">
      <c r="A28" s="2" t="s">
        <v>34</v>
      </c>
      <c r="G28" s="2" t="s">
        <v>35</v>
      </c>
    </row>
    <row r="29" spans="1:11" ht="30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G29" s="1" t="s">
        <v>0</v>
      </c>
      <c r="H29" s="1" t="s">
        <v>1</v>
      </c>
      <c r="I29" s="1" t="s">
        <v>2</v>
      </c>
      <c r="J29" s="1" t="s">
        <v>3</v>
      </c>
      <c r="K29" s="1" t="s">
        <v>4</v>
      </c>
    </row>
    <row r="30" spans="1:11" ht="30" customHeight="1">
      <c r="A30" s="1" t="s">
        <v>5</v>
      </c>
      <c r="B30" s="1">
        <v>107</v>
      </c>
      <c r="C30" s="1">
        <v>146</v>
      </c>
      <c r="D30" s="1">
        <f aca="true" t="shared" si="2" ref="D30:D46">SUM(B30:C30)</f>
        <v>253</v>
      </c>
      <c r="E30" s="1">
        <v>114</v>
      </c>
      <c r="G30" s="1" t="s">
        <v>5</v>
      </c>
      <c r="H30" s="1">
        <v>107</v>
      </c>
      <c r="I30" s="1">
        <v>145</v>
      </c>
      <c r="J30" s="1">
        <f aca="true" t="shared" si="3" ref="J30:J46">SUM(H30:I30)</f>
        <v>252</v>
      </c>
      <c r="K30" s="1">
        <v>114</v>
      </c>
    </row>
    <row r="31" spans="1:11" ht="30" customHeight="1">
      <c r="A31" s="1" t="s">
        <v>6</v>
      </c>
      <c r="B31" s="1">
        <v>118</v>
      </c>
      <c r="C31" s="1">
        <v>126</v>
      </c>
      <c r="D31" s="1">
        <f t="shared" si="2"/>
        <v>244</v>
      </c>
      <c r="E31" s="1">
        <v>112</v>
      </c>
      <c r="G31" s="1" t="s">
        <v>6</v>
      </c>
      <c r="H31" s="1">
        <v>117</v>
      </c>
      <c r="I31" s="1">
        <v>126</v>
      </c>
      <c r="J31" s="1">
        <f t="shared" si="3"/>
        <v>243</v>
      </c>
      <c r="K31" s="1">
        <v>112</v>
      </c>
    </row>
    <row r="32" spans="1:11" ht="30" customHeight="1">
      <c r="A32" s="1" t="s">
        <v>7</v>
      </c>
      <c r="B32" s="1">
        <v>267</v>
      </c>
      <c r="C32" s="1">
        <v>289</v>
      </c>
      <c r="D32" s="1">
        <f t="shared" si="2"/>
        <v>556</v>
      </c>
      <c r="E32" s="1">
        <v>274</v>
      </c>
      <c r="G32" s="1" t="s">
        <v>7</v>
      </c>
      <c r="H32" s="1">
        <v>267</v>
      </c>
      <c r="I32" s="1">
        <v>288</v>
      </c>
      <c r="J32" s="1">
        <f t="shared" si="3"/>
        <v>555</v>
      </c>
      <c r="K32" s="1">
        <v>274</v>
      </c>
    </row>
    <row r="33" spans="1:11" ht="30" customHeight="1">
      <c r="A33" s="1" t="s">
        <v>8</v>
      </c>
      <c r="B33" s="1">
        <v>291</v>
      </c>
      <c r="C33" s="1">
        <v>313</v>
      </c>
      <c r="D33" s="1">
        <f t="shared" si="2"/>
        <v>604</v>
      </c>
      <c r="E33" s="1">
        <v>345</v>
      </c>
      <c r="G33" s="1" t="s">
        <v>8</v>
      </c>
      <c r="H33" s="1">
        <v>283</v>
      </c>
      <c r="I33" s="1">
        <v>307</v>
      </c>
      <c r="J33" s="1">
        <f t="shared" si="3"/>
        <v>590</v>
      </c>
      <c r="K33" s="1">
        <v>333</v>
      </c>
    </row>
    <row r="34" spans="1:11" ht="30" customHeight="1">
      <c r="A34" s="1" t="s">
        <v>9</v>
      </c>
      <c r="B34" s="1">
        <v>173</v>
      </c>
      <c r="C34" s="1">
        <v>186</v>
      </c>
      <c r="D34" s="1">
        <f t="shared" si="2"/>
        <v>359</v>
      </c>
      <c r="E34" s="1">
        <v>171</v>
      </c>
      <c r="G34" s="1" t="s">
        <v>9</v>
      </c>
      <c r="H34" s="1">
        <v>173</v>
      </c>
      <c r="I34" s="1">
        <v>186</v>
      </c>
      <c r="J34" s="1">
        <f t="shared" si="3"/>
        <v>359</v>
      </c>
      <c r="K34" s="1">
        <v>171</v>
      </c>
    </row>
    <row r="35" spans="1:11" ht="30" customHeight="1">
      <c r="A35" s="1" t="s">
        <v>10</v>
      </c>
      <c r="B35" s="1">
        <v>360</v>
      </c>
      <c r="C35" s="1">
        <v>433</v>
      </c>
      <c r="D35" s="1">
        <f t="shared" si="2"/>
        <v>793</v>
      </c>
      <c r="E35" s="1">
        <v>388</v>
      </c>
      <c r="G35" s="1" t="s">
        <v>10</v>
      </c>
      <c r="H35" s="1">
        <v>358</v>
      </c>
      <c r="I35" s="1">
        <v>432</v>
      </c>
      <c r="J35" s="1">
        <f t="shared" si="3"/>
        <v>790</v>
      </c>
      <c r="K35" s="1">
        <v>386</v>
      </c>
    </row>
    <row r="36" spans="1:11" ht="30" customHeight="1">
      <c r="A36" s="1" t="s">
        <v>11</v>
      </c>
      <c r="B36" s="1">
        <v>40</v>
      </c>
      <c r="C36" s="1">
        <v>47</v>
      </c>
      <c r="D36" s="1">
        <f t="shared" si="2"/>
        <v>87</v>
      </c>
      <c r="E36" s="1">
        <v>48</v>
      </c>
      <c r="G36" s="1" t="s">
        <v>11</v>
      </c>
      <c r="H36" s="1">
        <v>40</v>
      </c>
      <c r="I36" s="1">
        <v>47</v>
      </c>
      <c r="J36" s="1">
        <f t="shared" si="3"/>
        <v>87</v>
      </c>
      <c r="K36" s="1">
        <v>48</v>
      </c>
    </row>
    <row r="37" spans="1:11" ht="30" customHeight="1">
      <c r="A37" s="1" t="s">
        <v>12</v>
      </c>
      <c r="B37" s="1">
        <v>44</v>
      </c>
      <c r="C37" s="1">
        <v>54</v>
      </c>
      <c r="D37" s="1">
        <f t="shared" si="2"/>
        <v>98</v>
      </c>
      <c r="E37" s="1">
        <v>43</v>
      </c>
      <c r="G37" s="1" t="s">
        <v>12</v>
      </c>
      <c r="H37" s="1">
        <v>43</v>
      </c>
      <c r="I37" s="1">
        <v>53</v>
      </c>
      <c r="J37" s="1">
        <f t="shared" si="3"/>
        <v>96</v>
      </c>
      <c r="K37" s="1">
        <v>41</v>
      </c>
    </row>
    <row r="38" spans="1:11" ht="30" customHeight="1">
      <c r="A38" s="1" t="s">
        <v>13</v>
      </c>
      <c r="B38" s="1">
        <v>114</v>
      </c>
      <c r="C38" s="1">
        <v>97</v>
      </c>
      <c r="D38" s="1">
        <f t="shared" si="2"/>
        <v>211</v>
      </c>
      <c r="E38" s="1">
        <v>166</v>
      </c>
      <c r="G38" s="1" t="s">
        <v>13</v>
      </c>
      <c r="H38" s="1">
        <v>113</v>
      </c>
      <c r="I38" s="1">
        <v>97</v>
      </c>
      <c r="J38" s="1">
        <f t="shared" si="3"/>
        <v>210</v>
      </c>
      <c r="K38" s="1">
        <v>165</v>
      </c>
    </row>
    <row r="39" spans="1:11" ht="30" customHeight="1">
      <c r="A39" s="1" t="s">
        <v>14</v>
      </c>
      <c r="B39" s="1">
        <v>11</v>
      </c>
      <c r="C39" s="1">
        <v>11</v>
      </c>
      <c r="D39" s="1">
        <f t="shared" si="2"/>
        <v>22</v>
      </c>
      <c r="E39" s="1">
        <v>16</v>
      </c>
      <c r="G39" s="1" t="s">
        <v>14</v>
      </c>
      <c r="H39" s="1">
        <v>11</v>
      </c>
      <c r="I39" s="1">
        <v>11</v>
      </c>
      <c r="J39" s="1">
        <f t="shared" si="3"/>
        <v>22</v>
      </c>
      <c r="K39" s="1">
        <v>16</v>
      </c>
    </row>
    <row r="40" spans="1:11" ht="30" customHeight="1">
      <c r="A40" s="1" t="s">
        <v>15</v>
      </c>
      <c r="B40" s="1">
        <v>24</v>
      </c>
      <c r="C40" s="1">
        <v>24</v>
      </c>
      <c r="D40" s="1">
        <f t="shared" si="2"/>
        <v>48</v>
      </c>
      <c r="E40" s="1">
        <v>17</v>
      </c>
      <c r="G40" s="1" t="s">
        <v>15</v>
      </c>
      <c r="H40" s="1">
        <v>24</v>
      </c>
      <c r="I40" s="1">
        <v>24</v>
      </c>
      <c r="J40" s="1">
        <f t="shared" si="3"/>
        <v>48</v>
      </c>
      <c r="K40" s="1">
        <v>17</v>
      </c>
    </row>
    <row r="41" spans="1:11" ht="30" customHeight="1">
      <c r="A41" s="1" t="s">
        <v>16</v>
      </c>
      <c r="B41" s="1">
        <v>23</v>
      </c>
      <c r="C41" s="1">
        <v>19</v>
      </c>
      <c r="D41" s="1">
        <f t="shared" si="2"/>
        <v>42</v>
      </c>
      <c r="E41" s="1">
        <v>16</v>
      </c>
      <c r="G41" s="1" t="s">
        <v>16</v>
      </c>
      <c r="H41" s="1">
        <v>23</v>
      </c>
      <c r="I41" s="1">
        <v>19</v>
      </c>
      <c r="J41" s="1">
        <f t="shared" si="3"/>
        <v>42</v>
      </c>
      <c r="K41" s="1">
        <v>16</v>
      </c>
    </row>
    <row r="42" spans="1:11" ht="30" customHeight="1">
      <c r="A42" s="1" t="s">
        <v>17</v>
      </c>
      <c r="B42" s="1">
        <v>5</v>
      </c>
      <c r="C42" s="1">
        <v>2</v>
      </c>
      <c r="D42" s="1">
        <f t="shared" si="2"/>
        <v>7</v>
      </c>
      <c r="E42" s="1">
        <v>3</v>
      </c>
      <c r="G42" s="1" t="s">
        <v>17</v>
      </c>
      <c r="H42" s="1">
        <v>5</v>
      </c>
      <c r="I42" s="1">
        <v>2</v>
      </c>
      <c r="J42" s="1">
        <f t="shared" si="3"/>
        <v>7</v>
      </c>
      <c r="K42" s="1">
        <v>3</v>
      </c>
    </row>
    <row r="43" spans="1:11" ht="30" customHeight="1">
      <c r="A43" s="1" t="s">
        <v>18</v>
      </c>
      <c r="B43" s="1">
        <v>18</v>
      </c>
      <c r="C43" s="1">
        <v>10</v>
      </c>
      <c r="D43" s="1">
        <f t="shared" si="2"/>
        <v>28</v>
      </c>
      <c r="E43" s="1">
        <v>15</v>
      </c>
      <c r="G43" s="1" t="s">
        <v>18</v>
      </c>
      <c r="H43" s="1">
        <v>18</v>
      </c>
      <c r="I43" s="1">
        <v>10</v>
      </c>
      <c r="J43" s="1">
        <f t="shared" si="3"/>
        <v>28</v>
      </c>
      <c r="K43" s="1">
        <v>15</v>
      </c>
    </row>
    <row r="44" spans="1:11" ht="30" customHeight="1">
      <c r="A44" s="1" t="s">
        <v>19</v>
      </c>
      <c r="B44" s="1">
        <v>29</v>
      </c>
      <c r="C44" s="1">
        <v>34</v>
      </c>
      <c r="D44" s="1">
        <f t="shared" si="2"/>
        <v>63</v>
      </c>
      <c r="E44" s="1">
        <v>41</v>
      </c>
      <c r="G44" s="1" t="s">
        <v>19</v>
      </c>
      <c r="H44" s="1">
        <v>29</v>
      </c>
      <c r="I44" s="1">
        <v>34</v>
      </c>
      <c r="J44" s="1">
        <f t="shared" si="3"/>
        <v>63</v>
      </c>
      <c r="K44" s="1">
        <v>41</v>
      </c>
    </row>
    <row r="45" spans="1:11" ht="30" customHeight="1">
      <c r="A45" s="1" t="s">
        <v>20</v>
      </c>
      <c r="B45" s="1">
        <v>257</v>
      </c>
      <c r="C45" s="1">
        <v>332</v>
      </c>
      <c r="D45" s="1">
        <f t="shared" si="2"/>
        <v>589</v>
      </c>
      <c r="E45" s="1">
        <v>354</v>
      </c>
      <c r="G45" s="1" t="s">
        <v>20</v>
      </c>
      <c r="H45" s="1">
        <v>257</v>
      </c>
      <c r="I45" s="1">
        <v>331</v>
      </c>
      <c r="J45" s="1">
        <f t="shared" si="3"/>
        <v>588</v>
      </c>
      <c r="K45" s="1">
        <v>353</v>
      </c>
    </row>
    <row r="46" spans="1:11" ht="30" customHeight="1">
      <c r="A46" s="1" t="s">
        <v>21</v>
      </c>
      <c r="B46" s="1">
        <v>191</v>
      </c>
      <c r="C46" s="1">
        <v>195</v>
      </c>
      <c r="D46" s="1">
        <f t="shared" si="2"/>
        <v>386</v>
      </c>
      <c r="E46" s="1">
        <v>202</v>
      </c>
      <c r="G46" s="1" t="s">
        <v>21</v>
      </c>
      <c r="H46" s="1">
        <v>191</v>
      </c>
      <c r="I46" s="1">
        <v>195</v>
      </c>
      <c r="J46" s="1">
        <f t="shared" si="3"/>
        <v>386</v>
      </c>
      <c r="K46" s="1">
        <v>202</v>
      </c>
    </row>
    <row r="47" spans="1:11" ht="30" customHeight="1">
      <c r="A47" s="1" t="s">
        <v>26</v>
      </c>
      <c r="B47" s="1">
        <f>SUM(B30:B46)</f>
        <v>2072</v>
      </c>
      <c r="C47" s="1">
        <f>SUM(C30:C46)</f>
        <v>2318</v>
      </c>
      <c r="D47" s="1">
        <f>SUM(D30:D46)</f>
        <v>4390</v>
      </c>
      <c r="E47" s="1">
        <f>SUM(E30:E46)</f>
        <v>2325</v>
      </c>
      <c r="G47" s="1" t="s">
        <v>26</v>
      </c>
      <c r="H47" s="1">
        <f>SUM(H30:H46)</f>
        <v>2059</v>
      </c>
      <c r="I47" s="1">
        <f>SUM(I30:I46)</f>
        <v>2307</v>
      </c>
      <c r="J47" s="1">
        <f>SUM(J30:J46)</f>
        <v>4366</v>
      </c>
      <c r="K47" s="1">
        <f>SUM(K30:K46)</f>
        <v>2307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豊浦町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豊浦町</dc:creator>
  <cp:keywords/>
  <dc:description/>
  <cp:lastModifiedBy>山本　昂輝</cp:lastModifiedBy>
  <cp:lastPrinted>2014-01-07T08:01:06Z</cp:lastPrinted>
  <dcterms:created xsi:type="dcterms:W3CDTF">2005-01-17T02:20:52Z</dcterms:created>
  <dcterms:modified xsi:type="dcterms:W3CDTF">2014-01-07T08:01:30Z</dcterms:modified>
  <cp:category/>
  <cp:version/>
  <cp:contentType/>
  <cp:contentStatus/>
</cp:coreProperties>
</file>