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firstSheet="2" activeTab="11"/>
  </bookViews>
  <sheets>
    <sheet name="1月末" sheetId="1" r:id="rId1"/>
    <sheet name="2月末" sheetId="2" r:id="rId2"/>
    <sheet name="3月末" sheetId="3" r:id="rId3"/>
    <sheet name="4月末" sheetId="4" r:id="rId4"/>
    <sheet name="5月末" sheetId="5" r:id="rId5"/>
    <sheet name="6月末" sheetId="6" r:id="rId6"/>
    <sheet name="7月末" sheetId="7" r:id="rId7"/>
    <sheet name="8月末" sheetId="8" r:id="rId8"/>
    <sheet name="9月末" sheetId="9" r:id="rId9"/>
    <sheet name="10月末" sheetId="10" r:id="rId10"/>
    <sheet name="11月末" sheetId="11" r:id="rId11"/>
    <sheet name="12月末" sheetId="12" r:id="rId12"/>
    <sheet name="Sheet2" sheetId="13" r:id="rId13"/>
    <sheet name="Sheet3" sheetId="14" r:id="rId14"/>
  </sheets>
  <definedNames/>
  <calcPr fullCalcOnLoad="1"/>
</workbook>
</file>

<file path=xl/sharedStrings.xml><?xml version="1.0" encoding="utf-8"?>
<sst xmlns="http://schemas.openxmlformats.org/spreadsheetml/2006/main" count="996" uniqueCount="59">
  <si>
    <t>計</t>
  </si>
  <si>
    <t>世帯数</t>
  </si>
  <si>
    <t>幸豊ハイツ</t>
  </si>
  <si>
    <t>やまと郭公の里</t>
  </si>
  <si>
    <t>自治会名</t>
  </si>
  <si>
    <t>第１自治会</t>
  </si>
  <si>
    <t>第２自治会</t>
  </si>
  <si>
    <t>第３自治会</t>
  </si>
  <si>
    <t>第４自治会</t>
  </si>
  <si>
    <t>第５自治会</t>
  </si>
  <si>
    <t>浜町自治会</t>
  </si>
  <si>
    <t>第７自治会</t>
  </si>
  <si>
    <t>船見自治会</t>
  </si>
  <si>
    <t>第８自治会</t>
  </si>
  <si>
    <t>東雲第１自治会</t>
  </si>
  <si>
    <t>東雲第２自治会</t>
  </si>
  <si>
    <t>東雲第３自治会</t>
  </si>
  <si>
    <t>船見ヶ丘東自治会</t>
  </si>
  <si>
    <t>船見ヶ丘西自治会</t>
  </si>
  <si>
    <t>高岡第１自治会</t>
  </si>
  <si>
    <t>高岡第２自治会</t>
  </si>
  <si>
    <t>桜自治会</t>
  </si>
  <si>
    <t>大和自治会</t>
  </si>
  <si>
    <t>美和自治会</t>
  </si>
  <si>
    <t>山梨自治会</t>
  </si>
  <si>
    <t>新山梨自治会</t>
  </si>
  <si>
    <t>上泉自治会</t>
  </si>
  <si>
    <t>新富自治会</t>
  </si>
  <si>
    <t>大岸自治会</t>
  </si>
  <si>
    <t>礼文華自治会</t>
  </si>
  <si>
    <t>幸豊園</t>
  </si>
  <si>
    <t>合　　　　　　　　計</t>
  </si>
  <si>
    <t>０～１４歳</t>
  </si>
  <si>
    <t>１５～６４歳</t>
  </si>
  <si>
    <t>６５～６９歳</t>
  </si>
  <si>
    <t>７５歳以上</t>
  </si>
  <si>
    <t>７０～７４歳</t>
  </si>
  <si>
    <t>旭町自治会</t>
  </si>
  <si>
    <t>７０～７４歳</t>
  </si>
  <si>
    <t>７５歳以上</t>
  </si>
  <si>
    <t>【外国人含む】</t>
  </si>
  <si>
    <t>【日本人のみ】</t>
  </si>
  <si>
    <t>やまと光星園</t>
  </si>
  <si>
    <t>東雲第２自治会</t>
  </si>
  <si>
    <t>東雲第３自治会</t>
  </si>
  <si>
    <t>第６自治会</t>
  </si>
  <si>
    <t>第６自治会</t>
  </si>
  <si>
    <t>自治会別年齢別人口統計表（平成３１年１月３１日現在）</t>
  </si>
  <si>
    <t>自治会別年齢別人口統計表（平成３１年２月２８日現在）</t>
  </si>
  <si>
    <t>自治会別年齢別人口統計表（平成３１年３月３１日現在）</t>
  </si>
  <si>
    <t>自治会別年齢別人口統計表（平成３１年４月３０日現在）</t>
  </si>
  <si>
    <t>自治会別年齢別人口統計表（令和元年５月３１日現在）</t>
  </si>
  <si>
    <t>自治会別年齢別人口統計表（令和元年６月３０日現在）</t>
  </si>
  <si>
    <t>自治会別年齢別人口統計表（令和元年７月３１日現在）</t>
  </si>
  <si>
    <t>自治会別年齢別人口統計表（令和元年８月３１日現在）</t>
  </si>
  <si>
    <t>自治会別年齢別人口統計表（令和元年９月３０日現在）</t>
  </si>
  <si>
    <t>自治会別年齢別人口統計表（令和元年１０月３１日現在）</t>
  </si>
  <si>
    <t>自治会別年齢別人口統計表（令和元年１１月３０日現在）</t>
  </si>
  <si>
    <t>自治会別年齢別人口統計表（令和元年１２月３１日現在）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</si>
</sst>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I12" sqref="I12"/>
    </sheetView>
  </sheetViews>
  <sheetFormatPr defaultColWidth="9.00390625" defaultRowHeight="13.5"/>
  <cols>
    <col min="1" max="1" width="15.875" style="0" customWidth="1"/>
    <col min="2" max="8" width="11.25390625" style="0" customWidth="1"/>
    <col min="9" max="9" width="15.875" style="0" customWidth="1"/>
    <col min="10" max="16" width="11.25390625" style="0" customWidth="1"/>
  </cols>
  <sheetData>
    <row r="1" spans="1:16" ht="17.25">
      <c r="A1" s="5" t="s">
        <v>47</v>
      </c>
      <c r="B1" s="5"/>
      <c r="C1" s="5"/>
      <c r="D1" s="5"/>
      <c r="E1" s="5"/>
      <c r="F1" s="5"/>
      <c r="G1" s="5"/>
      <c r="H1" s="5"/>
      <c r="I1" s="5" t="str">
        <f>A1</f>
        <v>自治会別年齢別人口統計表（平成３１年１月３１日現在）</v>
      </c>
      <c r="J1" s="5"/>
      <c r="K1" s="5"/>
      <c r="L1" s="5"/>
      <c r="M1" s="5"/>
      <c r="N1" s="5"/>
      <c r="O1" s="5"/>
      <c r="P1" s="5"/>
    </row>
    <row r="2" spans="1:16" ht="17.25">
      <c r="A2" s="4" t="s">
        <v>40</v>
      </c>
      <c r="B2" s="3"/>
      <c r="C2" s="3"/>
      <c r="D2" s="3"/>
      <c r="E2" s="3"/>
      <c r="F2" s="3"/>
      <c r="G2" s="3"/>
      <c r="H2" s="3"/>
      <c r="I2" s="4" t="s">
        <v>41</v>
      </c>
      <c r="J2" s="3"/>
      <c r="K2" s="3"/>
      <c r="L2" s="3"/>
      <c r="M2" s="3"/>
      <c r="N2" s="3"/>
      <c r="O2" s="3"/>
      <c r="P2" s="3"/>
    </row>
    <row r="3" spans="1:16" ht="20.25" customHeight="1">
      <c r="A3" s="1" t="s">
        <v>4</v>
      </c>
      <c r="B3" s="1" t="s">
        <v>32</v>
      </c>
      <c r="C3" s="1" t="s">
        <v>33</v>
      </c>
      <c r="D3" s="1" t="s">
        <v>34</v>
      </c>
      <c r="E3" s="1" t="s">
        <v>38</v>
      </c>
      <c r="F3" s="1" t="s">
        <v>39</v>
      </c>
      <c r="G3" s="1" t="s">
        <v>0</v>
      </c>
      <c r="H3" s="1" t="s">
        <v>1</v>
      </c>
      <c r="I3" s="1" t="s">
        <v>4</v>
      </c>
      <c r="J3" s="1" t="s">
        <v>32</v>
      </c>
      <c r="K3" s="1" t="s">
        <v>33</v>
      </c>
      <c r="L3" s="1" t="s">
        <v>34</v>
      </c>
      <c r="M3" s="1" t="s">
        <v>36</v>
      </c>
      <c r="N3" s="1" t="s">
        <v>35</v>
      </c>
      <c r="O3" s="1" t="s">
        <v>0</v>
      </c>
      <c r="P3" s="1" t="s">
        <v>1</v>
      </c>
    </row>
    <row r="4" spans="1:16" ht="20.25" customHeight="1">
      <c r="A4" s="1" t="s">
        <v>5</v>
      </c>
      <c r="B4" s="1">
        <v>1</v>
      </c>
      <c r="C4" s="1">
        <f aca="true" t="shared" si="0" ref="C4:C34">G4-B4-D4-E4-F4</f>
        <v>44</v>
      </c>
      <c r="D4" s="1">
        <v>14</v>
      </c>
      <c r="E4" s="1">
        <v>12</v>
      </c>
      <c r="F4" s="1">
        <v>34</v>
      </c>
      <c r="G4" s="1">
        <v>105</v>
      </c>
      <c r="H4" s="1">
        <v>65</v>
      </c>
      <c r="I4" s="1" t="s">
        <v>5</v>
      </c>
      <c r="J4" s="1">
        <v>1</v>
      </c>
      <c r="K4" s="1">
        <f aca="true" t="shared" si="1" ref="K4:K34">O4-J4-L4-M4-N4</f>
        <v>42</v>
      </c>
      <c r="L4" s="1">
        <v>14</v>
      </c>
      <c r="M4" s="1">
        <v>12</v>
      </c>
      <c r="N4" s="1">
        <v>34</v>
      </c>
      <c r="O4" s="1">
        <v>103</v>
      </c>
      <c r="P4" s="1">
        <v>64</v>
      </c>
    </row>
    <row r="5" spans="1:16" ht="20.25" customHeight="1">
      <c r="A5" s="1" t="s">
        <v>6</v>
      </c>
      <c r="B5" s="1">
        <v>11</v>
      </c>
      <c r="C5" s="1">
        <f t="shared" si="0"/>
        <v>64</v>
      </c>
      <c r="D5" s="1">
        <v>13</v>
      </c>
      <c r="E5" s="1">
        <v>6</v>
      </c>
      <c r="F5" s="1">
        <v>16</v>
      </c>
      <c r="G5" s="1">
        <v>110</v>
      </c>
      <c r="H5" s="1">
        <v>55</v>
      </c>
      <c r="I5" s="1" t="s">
        <v>6</v>
      </c>
      <c r="J5" s="1">
        <v>11</v>
      </c>
      <c r="K5" s="1">
        <f t="shared" si="1"/>
        <v>58</v>
      </c>
      <c r="L5" s="1">
        <v>13</v>
      </c>
      <c r="M5" s="1">
        <v>6</v>
      </c>
      <c r="N5" s="1">
        <v>16</v>
      </c>
      <c r="O5" s="1">
        <v>104</v>
      </c>
      <c r="P5" s="1">
        <v>55</v>
      </c>
    </row>
    <row r="6" spans="1:16" ht="20.25" customHeight="1">
      <c r="A6" s="1" t="s">
        <v>7</v>
      </c>
      <c r="B6" s="1">
        <v>4</v>
      </c>
      <c r="C6" s="1">
        <f t="shared" si="0"/>
        <v>38</v>
      </c>
      <c r="D6" s="1">
        <v>1</v>
      </c>
      <c r="E6" s="1">
        <v>6</v>
      </c>
      <c r="F6" s="1">
        <v>17</v>
      </c>
      <c r="G6" s="1">
        <v>66</v>
      </c>
      <c r="H6" s="1">
        <v>34</v>
      </c>
      <c r="I6" s="1" t="s">
        <v>7</v>
      </c>
      <c r="J6" s="1">
        <v>4</v>
      </c>
      <c r="K6" s="1">
        <f t="shared" si="1"/>
        <v>35</v>
      </c>
      <c r="L6" s="1">
        <v>1</v>
      </c>
      <c r="M6" s="1">
        <v>6</v>
      </c>
      <c r="N6" s="1">
        <v>17</v>
      </c>
      <c r="O6" s="1">
        <v>63</v>
      </c>
      <c r="P6" s="1">
        <v>34</v>
      </c>
    </row>
    <row r="7" spans="1:16" ht="20.25" customHeight="1">
      <c r="A7" s="1" t="s">
        <v>8</v>
      </c>
      <c r="B7" s="1">
        <v>5</v>
      </c>
      <c r="C7" s="1">
        <f t="shared" si="0"/>
        <v>32</v>
      </c>
      <c r="D7" s="1">
        <v>11</v>
      </c>
      <c r="E7" s="1">
        <v>2</v>
      </c>
      <c r="F7" s="1">
        <v>22</v>
      </c>
      <c r="G7" s="1">
        <v>72</v>
      </c>
      <c r="H7" s="1">
        <v>36</v>
      </c>
      <c r="I7" s="1" t="s">
        <v>8</v>
      </c>
      <c r="J7" s="1">
        <v>5</v>
      </c>
      <c r="K7" s="1">
        <f t="shared" si="1"/>
        <v>32</v>
      </c>
      <c r="L7" s="1">
        <v>11</v>
      </c>
      <c r="M7" s="1">
        <v>2</v>
      </c>
      <c r="N7" s="1">
        <v>22</v>
      </c>
      <c r="O7" s="1">
        <v>72</v>
      </c>
      <c r="P7" s="1">
        <v>36</v>
      </c>
    </row>
    <row r="8" spans="1:16" ht="20.25" customHeight="1">
      <c r="A8" s="1" t="s">
        <v>9</v>
      </c>
      <c r="B8" s="1">
        <v>7</v>
      </c>
      <c r="C8" s="1">
        <f t="shared" si="0"/>
        <v>42</v>
      </c>
      <c r="D8" s="1">
        <v>7</v>
      </c>
      <c r="E8" s="1">
        <v>7</v>
      </c>
      <c r="F8" s="1">
        <v>28</v>
      </c>
      <c r="G8" s="1">
        <v>91</v>
      </c>
      <c r="H8" s="1">
        <v>43</v>
      </c>
      <c r="I8" s="1" t="s">
        <v>9</v>
      </c>
      <c r="J8" s="1">
        <v>7</v>
      </c>
      <c r="K8" s="1">
        <f t="shared" si="1"/>
        <v>41</v>
      </c>
      <c r="L8" s="1">
        <v>7</v>
      </c>
      <c r="M8" s="1">
        <v>7</v>
      </c>
      <c r="N8" s="1">
        <v>28</v>
      </c>
      <c r="O8" s="1">
        <v>90</v>
      </c>
      <c r="P8" s="1">
        <v>43</v>
      </c>
    </row>
    <row r="9" spans="1:16" ht="20.25" customHeight="1">
      <c r="A9" s="1" t="s">
        <v>45</v>
      </c>
      <c r="B9" s="1">
        <v>5</v>
      </c>
      <c r="C9" s="1">
        <f t="shared" si="0"/>
        <v>40</v>
      </c>
      <c r="D9" s="1">
        <v>3</v>
      </c>
      <c r="E9" s="1">
        <v>14</v>
      </c>
      <c r="F9" s="1">
        <v>31</v>
      </c>
      <c r="G9" s="1">
        <v>93</v>
      </c>
      <c r="H9" s="1">
        <v>56</v>
      </c>
      <c r="I9" s="1" t="s">
        <v>45</v>
      </c>
      <c r="J9" s="1">
        <v>5</v>
      </c>
      <c r="K9" s="1">
        <f t="shared" si="1"/>
        <v>40</v>
      </c>
      <c r="L9" s="1">
        <v>3</v>
      </c>
      <c r="M9" s="1">
        <v>14</v>
      </c>
      <c r="N9" s="1">
        <v>31</v>
      </c>
      <c r="O9" s="1">
        <v>93</v>
      </c>
      <c r="P9" s="1">
        <v>56</v>
      </c>
    </row>
    <row r="10" spans="1:16" ht="20.25" customHeight="1">
      <c r="A10" s="1" t="s">
        <v>10</v>
      </c>
      <c r="B10" s="1">
        <v>62</v>
      </c>
      <c r="C10" s="1">
        <f t="shared" si="0"/>
        <v>172</v>
      </c>
      <c r="D10" s="1">
        <v>22</v>
      </c>
      <c r="E10" s="1">
        <v>28</v>
      </c>
      <c r="F10" s="1">
        <v>40</v>
      </c>
      <c r="G10" s="1">
        <v>324</v>
      </c>
      <c r="H10" s="1">
        <v>170</v>
      </c>
      <c r="I10" s="1" t="s">
        <v>10</v>
      </c>
      <c r="J10" s="1">
        <v>62</v>
      </c>
      <c r="K10" s="1">
        <f t="shared" si="1"/>
        <v>170</v>
      </c>
      <c r="L10" s="1">
        <v>22</v>
      </c>
      <c r="M10" s="1">
        <v>28</v>
      </c>
      <c r="N10" s="1">
        <v>40</v>
      </c>
      <c r="O10" s="1">
        <v>322</v>
      </c>
      <c r="P10" s="1">
        <v>170</v>
      </c>
    </row>
    <row r="11" spans="1:16" ht="20.25" customHeight="1">
      <c r="A11" s="1" t="s">
        <v>11</v>
      </c>
      <c r="B11" s="1">
        <v>7</v>
      </c>
      <c r="C11" s="1">
        <f t="shared" si="0"/>
        <v>69</v>
      </c>
      <c r="D11" s="1">
        <v>14</v>
      </c>
      <c r="E11" s="1">
        <v>13</v>
      </c>
      <c r="F11" s="1">
        <v>38</v>
      </c>
      <c r="G11" s="1">
        <v>141</v>
      </c>
      <c r="H11" s="1">
        <v>81</v>
      </c>
      <c r="I11" s="1" t="s">
        <v>11</v>
      </c>
      <c r="J11" s="1">
        <v>7</v>
      </c>
      <c r="K11" s="1">
        <f t="shared" si="1"/>
        <v>69</v>
      </c>
      <c r="L11" s="1">
        <v>14</v>
      </c>
      <c r="M11" s="1">
        <v>13</v>
      </c>
      <c r="N11" s="1">
        <v>38</v>
      </c>
      <c r="O11" s="1">
        <v>141</v>
      </c>
      <c r="P11" s="1">
        <v>81</v>
      </c>
    </row>
    <row r="12" spans="1:16" ht="20.25" customHeight="1">
      <c r="A12" s="1" t="s">
        <v>12</v>
      </c>
      <c r="B12" s="1">
        <v>6</v>
      </c>
      <c r="C12" s="1">
        <f t="shared" si="0"/>
        <v>113</v>
      </c>
      <c r="D12" s="1">
        <v>1</v>
      </c>
      <c r="E12" s="1">
        <v>1</v>
      </c>
      <c r="F12" s="1">
        <v>0</v>
      </c>
      <c r="G12" s="1">
        <v>121</v>
      </c>
      <c r="H12" s="1">
        <v>60</v>
      </c>
      <c r="I12" s="1" t="s">
        <v>12</v>
      </c>
      <c r="J12" s="1">
        <v>6</v>
      </c>
      <c r="K12" s="1">
        <f t="shared" si="1"/>
        <v>91</v>
      </c>
      <c r="L12" s="1">
        <v>1</v>
      </c>
      <c r="M12" s="1">
        <v>1</v>
      </c>
      <c r="N12" s="1">
        <v>0</v>
      </c>
      <c r="O12" s="1">
        <v>99</v>
      </c>
      <c r="P12" s="1">
        <v>45</v>
      </c>
    </row>
    <row r="13" spans="1:16" ht="20.25" customHeight="1">
      <c r="A13" s="1" t="s">
        <v>13</v>
      </c>
      <c r="B13" s="1">
        <v>5</v>
      </c>
      <c r="C13" s="1">
        <f t="shared" si="0"/>
        <v>73</v>
      </c>
      <c r="D13" s="1">
        <v>26</v>
      </c>
      <c r="E13" s="1">
        <v>9</v>
      </c>
      <c r="F13" s="1">
        <v>30</v>
      </c>
      <c r="G13" s="1">
        <v>143</v>
      </c>
      <c r="H13" s="1">
        <v>59</v>
      </c>
      <c r="I13" s="1" t="s">
        <v>13</v>
      </c>
      <c r="J13" s="1">
        <v>5</v>
      </c>
      <c r="K13" s="1">
        <f t="shared" si="1"/>
        <v>73</v>
      </c>
      <c r="L13" s="1">
        <v>26</v>
      </c>
      <c r="M13" s="1">
        <v>9</v>
      </c>
      <c r="N13" s="1">
        <v>30</v>
      </c>
      <c r="O13" s="1">
        <v>143</v>
      </c>
      <c r="P13" s="1">
        <v>59</v>
      </c>
    </row>
    <row r="14" spans="1:16" ht="20.25" customHeight="1">
      <c r="A14" s="1" t="s">
        <v>37</v>
      </c>
      <c r="B14" s="1">
        <v>42</v>
      </c>
      <c r="C14" s="1">
        <f t="shared" si="0"/>
        <v>177</v>
      </c>
      <c r="D14" s="1">
        <v>33</v>
      </c>
      <c r="E14" s="1">
        <v>17</v>
      </c>
      <c r="F14" s="1">
        <v>72</v>
      </c>
      <c r="G14" s="1">
        <v>341</v>
      </c>
      <c r="H14" s="1">
        <v>182</v>
      </c>
      <c r="I14" s="1" t="s">
        <v>37</v>
      </c>
      <c r="J14" s="1">
        <v>42</v>
      </c>
      <c r="K14" s="1">
        <f t="shared" si="1"/>
        <v>174</v>
      </c>
      <c r="L14" s="1">
        <v>33</v>
      </c>
      <c r="M14" s="1">
        <v>17</v>
      </c>
      <c r="N14" s="1">
        <v>72</v>
      </c>
      <c r="O14" s="1">
        <v>338</v>
      </c>
      <c r="P14" s="1">
        <v>182</v>
      </c>
    </row>
    <row r="15" spans="1:16" ht="20.25" customHeight="1">
      <c r="A15" s="1" t="s">
        <v>14</v>
      </c>
      <c r="B15" s="1">
        <v>10</v>
      </c>
      <c r="C15" s="1">
        <f>G15-B15-D15-E15-F15</f>
        <v>59</v>
      </c>
      <c r="D15" s="1">
        <v>4</v>
      </c>
      <c r="E15" s="1">
        <v>8</v>
      </c>
      <c r="F15" s="1">
        <v>25</v>
      </c>
      <c r="G15" s="1">
        <v>106</v>
      </c>
      <c r="H15" s="1">
        <v>53</v>
      </c>
      <c r="I15" s="1" t="s">
        <v>14</v>
      </c>
      <c r="J15" s="1">
        <v>10</v>
      </c>
      <c r="K15" s="1">
        <f t="shared" si="1"/>
        <v>59</v>
      </c>
      <c r="L15" s="1">
        <v>4</v>
      </c>
      <c r="M15" s="1">
        <v>8</v>
      </c>
      <c r="N15" s="1">
        <v>25</v>
      </c>
      <c r="O15" s="1">
        <v>106</v>
      </c>
      <c r="P15" s="1">
        <v>53</v>
      </c>
    </row>
    <row r="16" spans="1:16" ht="20.25" customHeight="1">
      <c r="A16" s="1" t="s">
        <v>15</v>
      </c>
      <c r="B16" s="1">
        <v>21</v>
      </c>
      <c r="C16" s="1">
        <f t="shared" si="0"/>
        <v>92</v>
      </c>
      <c r="D16" s="1">
        <v>10</v>
      </c>
      <c r="E16" s="1">
        <v>12</v>
      </c>
      <c r="F16" s="1">
        <v>31</v>
      </c>
      <c r="G16" s="1">
        <v>166</v>
      </c>
      <c r="H16" s="1">
        <v>94</v>
      </c>
      <c r="I16" s="1" t="s">
        <v>15</v>
      </c>
      <c r="J16" s="1">
        <v>21</v>
      </c>
      <c r="K16" s="1">
        <f t="shared" si="1"/>
        <v>89</v>
      </c>
      <c r="L16" s="1">
        <v>10</v>
      </c>
      <c r="M16" s="1">
        <v>12</v>
      </c>
      <c r="N16" s="1">
        <v>31</v>
      </c>
      <c r="O16" s="1">
        <v>163</v>
      </c>
      <c r="P16" s="1">
        <v>92</v>
      </c>
    </row>
    <row r="17" spans="1:16" ht="20.25" customHeight="1">
      <c r="A17" s="1" t="s">
        <v>16</v>
      </c>
      <c r="B17" s="1">
        <v>3</v>
      </c>
      <c r="C17" s="1">
        <f t="shared" si="0"/>
        <v>40</v>
      </c>
      <c r="D17" s="1">
        <v>6</v>
      </c>
      <c r="E17" s="1">
        <v>6</v>
      </c>
      <c r="F17" s="1">
        <v>24</v>
      </c>
      <c r="G17" s="1">
        <v>79</v>
      </c>
      <c r="H17" s="1">
        <v>52</v>
      </c>
      <c r="I17" s="1" t="s">
        <v>16</v>
      </c>
      <c r="J17" s="1">
        <v>3</v>
      </c>
      <c r="K17" s="1">
        <f t="shared" si="1"/>
        <v>40</v>
      </c>
      <c r="L17" s="1">
        <v>6</v>
      </c>
      <c r="M17" s="1">
        <v>6</v>
      </c>
      <c r="N17" s="1">
        <v>23</v>
      </c>
      <c r="O17" s="1">
        <v>78</v>
      </c>
      <c r="P17" s="1">
        <v>52</v>
      </c>
    </row>
    <row r="18" spans="1:16" ht="20.25" customHeight="1">
      <c r="A18" s="1" t="s">
        <v>17</v>
      </c>
      <c r="B18" s="1">
        <v>88</v>
      </c>
      <c r="C18" s="1">
        <f t="shared" si="0"/>
        <v>288</v>
      </c>
      <c r="D18" s="1">
        <v>28</v>
      </c>
      <c r="E18" s="1">
        <v>28</v>
      </c>
      <c r="F18" s="1">
        <v>40</v>
      </c>
      <c r="G18" s="1">
        <v>472</v>
      </c>
      <c r="H18" s="1">
        <v>250</v>
      </c>
      <c r="I18" s="1" t="s">
        <v>17</v>
      </c>
      <c r="J18" s="1">
        <v>88</v>
      </c>
      <c r="K18" s="1">
        <f t="shared" si="1"/>
        <v>287</v>
      </c>
      <c r="L18" s="1">
        <v>28</v>
      </c>
      <c r="M18" s="1">
        <v>28</v>
      </c>
      <c r="N18" s="1">
        <v>40</v>
      </c>
      <c r="O18" s="1">
        <v>471</v>
      </c>
      <c r="P18" s="1">
        <v>249</v>
      </c>
    </row>
    <row r="19" spans="1:16" ht="20.25" customHeight="1">
      <c r="A19" s="1" t="s">
        <v>18</v>
      </c>
      <c r="B19" s="1">
        <v>42</v>
      </c>
      <c r="C19" s="1">
        <f t="shared" si="0"/>
        <v>106</v>
      </c>
      <c r="D19" s="1">
        <v>19</v>
      </c>
      <c r="E19" s="1">
        <v>14</v>
      </c>
      <c r="F19" s="1">
        <v>38</v>
      </c>
      <c r="G19" s="1">
        <v>219</v>
      </c>
      <c r="H19" s="1">
        <v>124</v>
      </c>
      <c r="I19" s="1" t="s">
        <v>18</v>
      </c>
      <c r="J19" s="1">
        <v>42</v>
      </c>
      <c r="K19" s="1">
        <f t="shared" si="1"/>
        <v>106</v>
      </c>
      <c r="L19" s="1">
        <v>19</v>
      </c>
      <c r="M19" s="1">
        <v>14</v>
      </c>
      <c r="N19" s="1">
        <v>38</v>
      </c>
      <c r="O19" s="1">
        <v>219</v>
      </c>
      <c r="P19" s="1">
        <v>124</v>
      </c>
    </row>
    <row r="20" spans="1:16" ht="20.25" customHeight="1">
      <c r="A20" s="1" t="s">
        <v>19</v>
      </c>
      <c r="B20" s="1">
        <v>4</v>
      </c>
      <c r="C20" s="1">
        <f t="shared" si="0"/>
        <v>25</v>
      </c>
      <c r="D20" s="1">
        <v>7</v>
      </c>
      <c r="E20" s="1">
        <v>7</v>
      </c>
      <c r="F20" s="1">
        <v>16</v>
      </c>
      <c r="G20" s="1">
        <v>59</v>
      </c>
      <c r="H20" s="1">
        <v>29</v>
      </c>
      <c r="I20" s="1" t="s">
        <v>19</v>
      </c>
      <c r="J20" s="1">
        <v>4</v>
      </c>
      <c r="K20" s="1">
        <f t="shared" si="1"/>
        <v>25</v>
      </c>
      <c r="L20" s="1">
        <v>7</v>
      </c>
      <c r="M20" s="1">
        <v>7</v>
      </c>
      <c r="N20" s="1">
        <v>16</v>
      </c>
      <c r="O20" s="1">
        <v>59</v>
      </c>
      <c r="P20" s="1">
        <v>29</v>
      </c>
    </row>
    <row r="21" spans="1:16" ht="20.25" customHeight="1">
      <c r="A21" s="1" t="s">
        <v>20</v>
      </c>
      <c r="B21" s="1">
        <v>1</v>
      </c>
      <c r="C21" s="1">
        <f t="shared" si="0"/>
        <v>6</v>
      </c>
      <c r="D21" s="1">
        <v>2</v>
      </c>
      <c r="E21" s="1">
        <v>1</v>
      </c>
      <c r="F21" s="1">
        <v>2</v>
      </c>
      <c r="G21" s="1">
        <v>12</v>
      </c>
      <c r="H21" s="1">
        <v>7</v>
      </c>
      <c r="I21" s="1" t="s">
        <v>20</v>
      </c>
      <c r="J21" s="1">
        <v>1</v>
      </c>
      <c r="K21" s="1">
        <f t="shared" si="1"/>
        <v>6</v>
      </c>
      <c r="L21" s="1">
        <v>2</v>
      </c>
      <c r="M21" s="1">
        <v>1</v>
      </c>
      <c r="N21" s="1">
        <v>2</v>
      </c>
      <c r="O21" s="1">
        <v>12</v>
      </c>
      <c r="P21" s="1">
        <v>7</v>
      </c>
    </row>
    <row r="22" spans="1:16" ht="20.25" customHeight="1">
      <c r="A22" s="1" t="s">
        <v>21</v>
      </c>
      <c r="B22" s="1">
        <v>9</v>
      </c>
      <c r="C22" s="1">
        <f t="shared" si="0"/>
        <v>41</v>
      </c>
      <c r="D22" s="1">
        <v>14</v>
      </c>
      <c r="E22" s="1">
        <v>10</v>
      </c>
      <c r="F22" s="1">
        <v>9</v>
      </c>
      <c r="G22" s="1">
        <v>83</v>
      </c>
      <c r="H22" s="1">
        <v>46</v>
      </c>
      <c r="I22" s="1" t="s">
        <v>21</v>
      </c>
      <c r="J22" s="1">
        <v>9</v>
      </c>
      <c r="K22" s="1">
        <f t="shared" si="1"/>
        <v>41</v>
      </c>
      <c r="L22" s="1">
        <v>14</v>
      </c>
      <c r="M22" s="1">
        <v>9</v>
      </c>
      <c r="N22" s="1">
        <v>8</v>
      </c>
      <c r="O22" s="1">
        <v>81</v>
      </c>
      <c r="P22" s="1">
        <v>45</v>
      </c>
    </row>
    <row r="23" spans="1:16" ht="20.25" customHeight="1">
      <c r="A23" s="1" t="s">
        <v>22</v>
      </c>
      <c r="B23" s="1">
        <v>10</v>
      </c>
      <c r="C23" s="1">
        <f t="shared" si="0"/>
        <v>61</v>
      </c>
      <c r="D23" s="1">
        <v>11</v>
      </c>
      <c r="E23" s="1">
        <v>5</v>
      </c>
      <c r="F23" s="1">
        <v>10</v>
      </c>
      <c r="G23" s="1">
        <v>97</v>
      </c>
      <c r="H23" s="1">
        <v>49</v>
      </c>
      <c r="I23" s="1" t="s">
        <v>22</v>
      </c>
      <c r="J23" s="1">
        <v>10</v>
      </c>
      <c r="K23" s="1">
        <f t="shared" si="1"/>
        <v>61</v>
      </c>
      <c r="L23" s="1">
        <v>11</v>
      </c>
      <c r="M23" s="1">
        <v>5</v>
      </c>
      <c r="N23" s="1">
        <v>10</v>
      </c>
      <c r="O23" s="1">
        <v>97</v>
      </c>
      <c r="P23" s="1">
        <v>49</v>
      </c>
    </row>
    <row r="24" spans="1:16" ht="20.25" customHeight="1">
      <c r="A24" s="1" t="s">
        <v>23</v>
      </c>
      <c r="B24" s="1">
        <v>0</v>
      </c>
      <c r="C24" s="1">
        <f t="shared" si="0"/>
        <v>10</v>
      </c>
      <c r="D24" s="1">
        <v>6</v>
      </c>
      <c r="E24" s="1">
        <v>7</v>
      </c>
      <c r="F24" s="1">
        <v>7</v>
      </c>
      <c r="G24" s="1">
        <v>30</v>
      </c>
      <c r="H24" s="1">
        <v>15</v>
      </c>
      <c r="I24" s="1" t="s">
        <v>23</v>
      </c>
      <c r="J24" s="1">
        <v>0</v>
      </c>
      <c r="K24" s="1">
        <f t="shared" si="1"/>
        <v>10</v>
      </c>
      <c r="L24" s="1">
        <v>6</v>
      </c>
      <c r="M24" s="1">
        <v>7</v>
      </c>
      <c r="N24" s="1">
        <v>7</v>
      </c>
      <c r="O24" s="1">
        <v>30</v>
      </c>
      <c r="P24" s="1">
        <v>15</v>
      </c>
    </row>
    <row r="25" spans="1:16" ht="20.25" customHeight="1">
      <c r="A25" s="1" t="s">
        <v>24</v>
      </c>
      <c r="B25" s="1">
        <v>4</v>
      </c>
      <c r="C25" s="1">
        <f t="shared" si="0"/>
        <v>21</v>
      </c>
      <c r="D25" s="1">
        <v>5</v>
      </c>
      <c r="E25" s="1">
        <v>2</v>
      </c>
      <c r="F25" s="1">
        <v>7</v>
      </c>
      <c r="G25" s="1">
        <v>39</v>
      </c>
      <c r="H25" s="1">
        <v>19</v>
      </c>
      <c r="I25" s="1" t="s">
        <v>24</v>
      </c>
      <c r="J25" s="1">
        <v>4</v>
      </c>
      <c r="K25" s="1">
        <f t="shared" si="1"/>
        <v>21</v>
      </c>
      <c r="L25" s="1">
        <v>5</v>
      </c>
      <c r="M25" s="1">
        <v>2</v>
      </c>
      <c r="N25" s="1">
        <v>7</v>
      </c>
      <c r="O25" s="1">
        <v>39</v>
      </c>
      <c r="P25" s="1">
        <v>19</v>
      </c>
    </row>
    <row r="26" spans="1:16" ht="20.25" customHeight="1">
      <c r="A26" s="1" t="s">
        <v>25</v>
      </c>
      <c r="B26" s="1">
        <v>1</v>
      </c>
      <c r="C26" s="1">
        <f t="shared" si="0"/>
        <v>16</v>
      </c>
      <c r="D26" s="1">
        <v>3</v>
      </c>
      <c r="E26" s="1">
        <v>3</v>
      </c>
      <c r="F26" s="1">
        <v>8</v>
      </c>
      <c r="G26" s="1">
        <v>31</v>
      </c>
      <c r="H26" s="1">
        <v>14</v>
      </c>
      <c r="I26" s="1" t="s">
        <v>25</v>
      </c>
      <c r="J26" s="1">
        <v>1</v>
      </c>
      <c r="K26" s="1">
        <f t="shared" si="1"/>
        <v>16</v>
      </c>
      <c r="L26" s="1">
        <v>3</v>
      </c>
      <c r="M26" s="1">
        <v>3</v>
      </c>
      <c r="N26" s="1">
        <v>8</v>
      </c>
      <c r="O26" s="1">
        <v>31</v>
      </c>
      <c r="P26" s="1">
        <v>14</v>
      </c>
    </row>
    <row r="27" spans="1:16" ht="20.25" customHeight="1">
      <c r="A27" s="1" t="s">
        <v>26</v>
      </c>
      <c r="B27" s="1">
        <v>0</v>
      </c>
      <c r="C27" s="1">
        <f t="shared" si="0"/>
        <v>5</v>
      </c>
      <c r="D27" s="1">
        <v>1</v>
      </c>
      <c r="E27" s="1">
        <v>0</v>
      </c>
      <c r="F27" s="1">
        <v>1</v>
      </c>
      <c r="G27" s="1">
        <v>7</v>
      </c>
      <c r="H27" s="1">
        <v>3</v>
      </c>
      <c r="I27" s="1" t="s">
        <v>26</v>
      </c>
      <c r="J27" s="1">
        <v>0</v>
      </c>
      <c r="K27" s="1">
        <f t="shared" si="1"/>
        <v>5</v>
      </c>
      <c r="L27" s="1">
        <v>1</v>
      </c>
      <c r="M27" s="1">
        <v>0</v>
      </c>
      <c r="N27" s="1">
        <v>1</v>
      </c>
      <c r="O27" s="1">
        <v>7</v>
      </c>
      <c r="P27" s="1">
        <v>3</v>
      </c>
    </row>
    <row r="28" spans="1:16" ht="20.25" customHeight="1">
      <c r="A28" s="1" t="s">
        <v>27</v>
      </c>
      <c r="B28" s="1">
        <v>1</v>
      </c>
      <c r="C28" s="1">
        <f t="shared" si="0"/>
        <v>18</v>
      </c>
      <c r="D28" s="1">
        <v>0</v>
      </c>
      <c r="E28" s="1">
        <v>2</v>
      </c>
      <c r="F28" s="1">
        <v>6</v>
      </c>
      <c r="G28" s="1">
        <v>27</v>
      </c>
      <c r="H28" s="1">
        <v>11</v>
      </c>
      <c r="I28" s="1" t="s">
        <v>27</v>
      </c>
      <c r="J28" s="1">
        <v>1</v>
      </c>
      <c r="K28" s="1">
        <f t="shared" si="1"/>
        <v>18</v>
      </c>
      <c r="L28" s="1">
        <v>0</v>
      </c>
      <c r="M28" s="1">
        <v>2</v>
      </c>
      <c r="N28" s="1">
        <v>6</v>
      </c>
      <c r="O28" s="1">
        <v>27</v>
      </c>
      <c r="P28" s="1">
        <v>11</v>
      </c>
    </row>
    <row r="29" spans="1:16" ht="20.25" customHeight="1">
      <c r="A29" s="1" t="s">
        <v>28</v>
      </c>
      <c r="B29" s="1">
        <v>33</v>
      </c>
      <c r="C29" s="1">
        <f t="shared" si="0"/>
        <v>234</v>
      </c>
      <c r="D29" s="1">
        <v>49</v>
      </c>
      <c r="E29" s="1">
        <v>41</v>
      </c>
      <c r="F29" s="1">
        <v>124</v>
      </c>
      <c r="G29" s="1">
        <v>481</v>
      </c>
      <c r="H29" s="1">
        <v>259</v>
      </c>
      <c r="I29" s="1" t="s">
        <v>28</v>
      </c>
      <c r="J29" s="1">
        <v>33</v>
      </c>
      <c r="K29" s="1">
        <f t="shared" si="1"/>
        <v>232</v>
      </c>
      <c r="L29" s="1">
        <v>49</v>
      </c>
      <c r="M29" s="1">
        <v>41</v>
      </c>
      <c r="N29" s="1">
        <v>124</v>
      </c>
      <c r="O29" s="1">
        <v>479</v>
      </c>
      <c r="P29" s="1">
        <v>257</v>
      </c>
    </row>
    <row r="30" spans="1:16" ht="20.25" customHeight="1">
      <c r="A30" s="1" t="s">
        <v>29</v>
      </c>
      <c r="B30" s="1">
        <v>24</v>
      </c>
      <c r="C30" s="1">
        <f t="shared" si="0"/>
        <v>171</v>
      </c>
      <c r="D30" s="1">
        <v>38</v>
      </c>
      <c r="E30" s="1">
        <v>24</v>
      </c>
      <c r="F30" s="1">
        <v>89</v>
      </c>
      <c r="G30" s="1">
        <v>346</v>
      </c>
      <c r="H30" s="1">
        <v>182</v>
      </c>
      <c r="I30" s="1" t="s">
        <v>29</v>
      </c>
      <c r="J30" s="1">
        <v>24</v>
      </c>
      <c r="K30" s="1">
        <f t="shared" si="1"/>
        <v>152</v>
      </c>
      <c r="L30" s="1">
        <v>38</v>
      </c>
      <c r="M30" s="1">
        <v>24</v>
      </c>
      <c r="N30" s="1">
        <v>89</v>
      </c>
      <c r="O30" s="1">
        <v>327</v>
      </c>
      <c r="P30" s="1">
        <v>167</v>
      </c>
    </row>
    <row r="31" spans="1:16" ht="20.25" customHeight="1">
      <c r="A31" s="1" t="s">
        <v>30</v>
      </c>
      <c r="B31" s="1">
        <v>0</v>
      </c>
      <c r="C31" s="1">
        <f t="shared" si="0"/>
        <v>0</v>
      </c>
      <c r="D31" s="1">
        <v>0</v>
      </c>
      <c r="E31" s="1">
        <v>2</v>
      </c>
      <c r="F31" s="1">
        <v>20</v>
      </c>
      <c r="G31" s="1">
        <v>22</v>
      </c>
      <c r="H31" s="1">
        <v>17</v>
      </c>
      <c r="I31" s="1" t="s">
        <v>30</v>
      </c>
      <c r="J31" s="1">
        <v>0</v>
      </c>
      <c r="K31" s="1">
        <f t="shared" si="1"/>
        <v>0</v>
      </c>
      <c r="L31" s="1">
        <v>0</v>
      </c>
      <c r="M31" s="1">
        <v>2</v>
      </c>
      <c r="N31" s="1">
        <v>20</v>
      </c>
      <c r="O31" s="1">
        <v>22</v>
      </c>
      <c r="P31" s="1">
        <v>17</v>
      </c>
    </row>
    <row r="32" spans="1:16" ht="20.25" customHeight="1">
      <c r="A32" s="1" t="s">
        <v>42</v>
      </c>
      <c r="B32" s="1">
        <v>0</v>
      </c>
      <c r="C32" s="1">
        <f>G32-B32-D32-E32-F32</f>
        <v>32</v>
      </c>
      <c r="D32" s="1">
        <v>1</v>
      </c>
      <c r="E32" s="1">
        <v>2</v>
      </c>
      <c r="F32" s="1">
        <v>4</v>
      </c>
      <c r="G32" s="1">
        <v>39</v>
      </c>
      <c r="H32" s="1">
        <v>19</v>
      </c>
      <c r="I32" s="1" t="s">
        <v>42</v>
      </c>
      <c r="J32" s="1">
        <v>0</v>
      </c>
      <c r="K32" s="1">
        <f t="shared" si="1"/>
        <v>32</v>
      </c>
      <c r="L32" s="1">
        <v>1</v>
      </c>
      <c r="M32" s="1">
        <v>2</v>
      </c>
      <c r="N32" s="1">
        <v>4</v>
      </c>
      <c r="O32" s="1">
        <v>39</v>
      </c>
      <c r="P32" s="1">
        <v>19</v>
      </c>
    </row>
    <row r="33" spans="1:16" ht="20.25" customHeight="1">
      <c r="A33" s="1" t="s">
        <v>2</v>
      </c>
      <c r="B33" s="1">
        <v>0</v>
      </c>
      <c r="C33" s="1">
        <f t="shared" si="0"/>
        <v>2</v>
      </c>
      <c r="D33" s="1">
        <v>1</v>
      </c>
      <c r="E33" s="1">
        <v>2</v>
      </c>
      <c r="F33" s="1">
        <v>16</v>
      </c>
      <c r="G33" s="1">
        <v>21</v>
      </c>
      <c r="H33" s="1">
        <v>14</v>
      </c>
      <c r="I33" s="1" t="s">
        <v>2</v>
      </c>
      <c r="J33" s="1">
        <v>0</v>
      </c>
      <c r="K33" s="1">
        <f t="shared" si="1"/>
        <v>2</v>
      </c>
      <c r="L33" s="1">
        <v>1</v>
      </c>
      <c r="M33" s="1">
        <v>2</v>
      </c>
      <c r="N33" s="1">
        <v>16</v>
      </c>
      <c r="O33" s="1">
        <v>21</v>
      </c>
      <c r="P33" s="1">
        <v>14</v>
      </c>
    </row>
    <row r="34" spans="1:16" ht="20.25" customHeight="1">
      <c r="A34" s="1" t="s">
        <v>3</v>
      </c>
      <c r="B34" s="1">
        <v>0</v>
      </c>
      <c r="C34" s="1">
        <f t="shared" si="0"/>
        <v>32</v>
      </c>
      <c r="D34" s="1">
        <v>2</v>
      </c>
      <c r="E34" s="1">
        <v>0</v>
      </c>
      <c r="F34" s="1">
        <v>3</v>
      </c>
      <c r="G34" s="1">
        <v>37</v>
      </c>
      <c r="H34" s="1">
        <v>18</v>
      </c>
      <c r="I34" s="1" t="s">
        <v>3</v>
      </c>
      <c r="J34" s="1">
        <v>0</v>
      </c>
      <c r="K34" s="1">
        <f t="shared" si="1"/>
        <v>32</v>
      </c>
      <c r="L34" s="1">
        <v>2</v>
      </c>
      <c r="M34" s="1">
        <v>0</v>
      </c>
      <c r="N34" s="1">
        <v>3</v>
      </c>
      <c r="O34" s="1">
        <v>37</v>
      </c>
      <c r="P34" s="1">
        <v>18</v>
      </c>
    </row>
    <row r="35" spans="1:16" ht="20.25" customHeight="1">
      <c r="A35" s="1" t="s">
        <v>31</v>
      </c>
      <c r="B35" s="1">
        <f>SUM(B4:B34)</f>
        <v>406</v>
      </c>
      <c r="C35" s="1">
        <f>SUM(C4:C34)</f>
        <v>2123</v>
      </c>
      <c r="D35" s="1">
        <f>SUM(D4:D34)</f>
        <v>352</v>
      </c>
      <c r="E35" s="1">
        <f>SUM(E4:E34)</f>
        <v>291</v>
      </c>
      <c r="F35" s="1">
        <f>SUM(F4:F34)</f>
        <v>808</v>
      </c>
      <c r="G35" s="1">
        <f>SUM(B35:F35)</f>
        <v>3980</v>
      </c>
      <c r="H35" s="1">
        <f>SUM(H4:H34)</f>
        <v>2116</v>
      </c>
      <c r="I35" s="1" t="s">
        <v>31</v>
      </c>
      <c r="J35" s="1">
        <f>SUM(J4:J34)</f>
        <v>406</v>
      </c>
      <c r="K35" s="1">
        <f>SUM(K4:K34)</f>
        <v>2059</v>
      </c>
      <c r="L35" s="1">
        <f>SUM(L4:L34)</f>
        <v>352</v>
      </c>
      <c r="M35" s="1">
        <f>SUM(M4:M34)</f>
        <v>290</v>
      </c>
      <c r="N35" s="1">
        <f>SUM(N4:N34)</f>
        <v>806</v>
      </c>
      <c r="O35" s="1">
        <f>SUM(J35:N35)</f>
        <v>3913</v>
      </c>
      <c r="P35" s="1">
        <f>SUM(P4:P34)</f>
        <v>2079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B1">
      <selection activeCell="I12" sqref="I12"/>
    </sheetView>
  </sheetViews>
  <sheetFormatPr defaultColWidth="9.00390625" defaultRowHeight="13.5"/>
  <cols>
    <col min="1" max="1" width="15.875" style="0" customWidth="1"/>
    <col min="2" max="8" width="11.25390625" style="0" customWidth="1"/>
    <col min="9" max="9" width="15.875" style="0" customWidth="1"/>
    <col min="10" max="16" width="11.25390625" style="0" customWidth="1"/>
  </cols>
  <sheetData>
    <row r="1" spans="1:16" ht="17.25">
      <c r="A1" s="5" t="s">
        <v>56</v>
      </c>
      <c r="B1" s="5"/>
      <c r="C1" s="5"/>
      <c r="D1" s="5"/>
      <c r="E1" s="5"/>
      <c r="F1" s="5"/>
      <c r="G1" s="5"/>
      <c r="H1" s="5"/>
      <c r="I1" s="5" t="str">
        <f>A1</f>
        <v>自治会別年齢別人口統計表（令和元年１０月３１日現在）</v>
      </c>
      <c r="J1" s="5"/>
      <c r="K1" s="5"/>
      <c r="L1" s="5"/>
      <c r="M1" s="5"/>
      <c r="N1" s="5"/>
      <c r="O1" s="5"/>
      <c r="P1" s="5"/>
    </row>
    <row r="2" spans="1:16" ht="17.25">
      <c r="A2" s="4" t="s">
        <v>40</v>
      </c>
      <c r="B2" s="2"/>
      <c r="C2" s="2"/>
      <c r="D2" s="2"/>
      <c r="E2" s="2"/>
      <c r="F2" s="2"/>
      <c r="G2" s="2"/>
      <c r="H2" s="2"/>
      <c r="I2" s="4" t="s">
        <v>41</v>
      </c>
      <c r="J2" s="2"/>
      <c r="K2" s="2"/>
      <c r="L2" s="2"/>
      <c r="M2" s="2"/>
      <c r="N2" s="2"/>
      <c r="O2" s="2"/>
      <c r="P2" s="2"/>
    </row>
    <row r="3" spans="1:16" ht="20.25" customHeight="1">
      <c r="A3" s="1" t="s">
        <v>4</v>
      </c>
      <c r="B3" s="1" t="s">
        <v>32</v>
      </c>
      <c r="C3" s="1" t="s">
        <v>33</v>
      </c>
      <c r="D3" s="1" t="s">
        <v>34</v>
      </c>
      <c r="E3" s="1" t="s">
        <v>36</v>
      </c>
      <c r="F3" s="1" t="s">
        <v>35</v>
      </c>
      <c r="G3" s="1" t="s">
        <v>0</v>
      </c>
      <c r="H3" s="1" t="s">
        <v>1</v>
      </c>
      <c r="I3" s="1" t="s">
        <v>4</v>
      </c>
      <c r="J3" s="1" t="s">
        <v>32</v>
      </c>
      <c r="K3" s="1" t="s">
        <v>33</v>
      </c>
      <c r="L3" s="1" t="s">
        <v>34</v>
      </c>
      <c r="M3" s="1" t="s">
        <v>36</v>
      </c>
      <c r="N3" s="1" t="s">
        <v>35</v>
      </c>
      <c r="O3" s="1" t="s">
        <v>0</v>
      </c>
      <c r="P3" s="1" t="s">
        <v>1</v>
      </c>
    </row>
    <row r="4" spans="1:16" ht="20.25" customHeight="1">
      <c r="A4" s="1" t="s">
        <v>5</v>
      </c>
      <c r="B4" s="1">
        <v>0</v>
      </c>
      <c r="C4" s="1">
        <f>G4-B4-D4-E4-F4</f>
        <v>46</v>
      </c>
      <c r="D4" s="1">
        <v>15</v>
      </c>
      <c r="E4" s="1">
        <v>13</v>
      </c>
      <c r="F4" s="1">
        <v>26</v>
      </c>
      <c r="G4" s="1">
        <v>100</v>
      </c>
      <c r="H4" s="1">
        <v>53</v>
      </c>
      <c r="I4" s="1" t="s">
        <v>5</v>
      </c>
      <c r="J4" s="1">
        <v>0</v>
      </c>
      <c r="K4" s="1">
        <f>O4-J4-L4-M4-N4</f>
        <v>41</v>
      </c>
      <c r="L4" s="1">
        <v>15</v>
      </c>
      <c r="M4" s="1">
        <v>13</v>
      </c>
      <c r="N4" s="1">
        <v>26</v>
      </c>
      <c r="O4" s="1">
        <v>95</v>
      </c>
      <c r="P4" s="1">
        <v>48</v>
      </c>
    </row>
    <row r="5" spans="1:16" ht="20.25" customHeight="1">
      <c r="A5" s="1" t="s">
        <v>6</v>
      </c>
      <c r="B5" s="1">
        <v>11</v>
      </c>
      <c r="C5" s="1">
        <f aca="true" t="shared" si="0" ref="C5:C34">G5-B5-D5-E5-F5</f>
        <v>60</v>
      </c>
      <c r="D5" s="1">
        <v>12</v>
      </c>
      <c r="E5" s="1">
        <v>8</v>
      </c>
      <c r="F5" s="1">
        <v>16</v>
      </c>
      <c r="G5" s="1">
        <v>107</v>
      </c>
      <c r="H5" s="1">
        <v>56</v>
      </c>
      <c r="I5" s="1" t="s">
        <v>6</v>
      </c>
      <c r="J5" s="1">
        <v>11</v>
      </c>
      <c r="K5" s="1">
        <f aca="true" t="shared" si="1" ref="K5:K34">O5-J5-L5-M5-N5</f>
        <v>53</v>
      </c>
      <c r="L5" s="1">
        <v>12</v>
      </c>
      <c r="M5" s="1">
        <v>8</v>
      </c>
      <c r="N5" s="1">
        <v>15</v>
      </c>
      <c r="O5" s="1">
        <v>99</v>
      </c>
      <c r="P5" s="1">
        <v>48</v>
      </c>
    </row>
    <row r="6" spans="1:16" ht="20.25" customHeight="1">
      <c r="A6" s="1" t="s">
        <v>7</v>
      </c>
      <c r="B6" s="1">
        <v>7</v>
      </c>
      <c r="C6" s="1">
        <f t="shared" si="0"/>
        <v>37</v>
      </c>
      <c r="D6" s="1">
        <v>1</v>
      </c>
      <c r="E6" s="1">
        <v>5</v>
      </c>
      <c r="F6" s="1">
        <v>16</v>
      </c>
      <c r="G6" s="1">
        <v>66</v>
      </c>
      <c r="H6" s="1">
        <v>34</v>
      </c>
      <c r="I6" s="1" t="s">
        <v>7</v>
      </c>
      <c r="J6" s="1">
        <v>7</v>
      </c>
      <c r="K6" s="1">
        <f t="shared" si="1"/>
        <v>34</v>
      </c>
      <c r="L6" s="1">
        <v>1</v>
      </c>
      <c r="M6" s="1">
        <v>5</v>
      </c>
      <c r="N6" s="1">
        <v>16</v>
      </c>
      <c r="O6" s="1">
        <v>63</v>
      </c>
      <c r="P6" s="1">
        <v>31</v>
      </c>
    </row>
    <row r="7" spans="1:16" ht="20.25" customHeight="1">
      <c r="A7" s="1" t="s">
        <v>8</v>
      </c>
      <c r="B7" s="1">
        <v>4</v>
      </c>
      <c r="C7" s="1">
        <f t="shared" si="0"/>
        <v>31</v>
      </c>
      <c r="D7" s="1">
        <v>9</v>
      </c>
      <c r="E7" s="1">
        <v>5</v>
      </c>
      <c r="F7" s="1">
        <v>20</v>
      </c>
      <c r="G7" s="1">
        <v>69</v>
      </c>
      <c r="H7" s="1">
        <v>34</v>
      </c>
      <c r="I7" s="1" t="s">
        <v>8</v>
      </c>
      <c r="J7" s="1">
        <v>4</v>
      </c>
      <c r="K7" s="1">
        <f t="shared" si="1"/>
        <v>31</v>
      </c>
      <c r="L7" s="1">
        <v>9</v>
      </c>
      <c r="M7" s="1">
        <v>5</v>
      </c>
      <c r="N7" s="1">
        <v>20</v>
      </c>
      <c r="O7" s="1">
        <v>69</v>
      </c>
      <c r="P7" s="1">
        <v>34</v>
      </c>
    </row>
    <row r="8" spans="1:16" ht="20.25" customHeight="1">
      <c r="A8" s="1" t="s">
        <v>9</v>
      </c>
      <c r="B8" s="1">
        <v>6</v>
      </c>
      <c r="C8" s="1">
        <f t="shared" si="0"/>
        <v>41</v>
      </c>
      <c r="D8" s="1">
        <v>5</v>
      </c>
      <c r="E8" s="1">
        <v>10</v>
      </c>
      <c r="F8" s="1">
        <v>27</v>
      </c>
      <c r="G8" s="1">
        <v>89</v>
      </c>
      <c r="H8" s="1">
        <v>48</v>
      </c>
      <c r="I8" s="1" t="s">
        <v>9</v>
      </c>
      <c r="J8" s="1">
        <v>6</v>
      </c>
      <c r="K8" s="1">
        <f t="shared" si="1"/>
        <v>39</v>
      </c>
      <c r="L8" s="1">
        <v>5</v>
      </c>
      <c r="M8" s="1">
        <v>10</v>
      </c>
      <c r="N8" s="1">
        <v>27</v>
      </c>
      <c r="O8" s="1">
        <v>87</v>
      </c>
      <c r="P8" s="1">
        <v>46</v>
      </c>
    </row>
    <row r="9" spans="1:16" ht="20.25" customHeight="1">
      <c r="A9" s="1" t="s">
        <v>46</v>
      </c>
      <c r="B9" s="1">
        <v>4</v>
      </c>
      <c r="C9" s="1">
        <f t="shared" si="0"/>
        <v>39</v>
      </c>
      <c r="D9" s="1">
        <v>2</v>
      </c>
      <c r="E9" s="1">
        <v>13</v>
      </c>
      <c r="F9" s="1">
        <v>30</v>
      </c>
      <c r="G9" s="1">
        <v>88</v>
      </c>
      <c r="H9" s="1">
        <v>46</v>
      </c>
      <c r="I9" s="1" t="s">
        <v>46</v>
      </c>
      <c r="J9" s="1">
        <v>4</v>
      </c>
      <c r="K9" s="1">
        <f t="shared" si="1"/>
        <v>39</v>
      </c>
      <c r="L9" s="1">
        <v>2</v>
      </c>
      <c r="M9" s="1">
        <v>13</v>
      </c>
      <c r="N9" s="1">
        <v>30</v>
      </c>
      <c r="O9" s="1">
        <v>88</v>
      </c>
      <c r="P9" s="1">
        <v>46</v>
      </c>
    </row>
    <row r="10" spans="1:16" ht="20.25" customHeight="1">
      <c r="A10" s="1" t="s">
        <v>10</v>
      </c>
      <c r="B10" s="1">
        <v>61</v>
      </c>
      <c r="C10" s="1">
        <f t="shared" si="0"/>
        <v>163</v>
      </c>
      <c r="D10" s="1">
        <v>25</v>
      </c>
      <c r="E10" s="1">
        <v>27</v>
      </c>
      <c r="F10" s="1">
        <v>39</v>
      </c>
      <c r="G10" s="1">
        <v>315</v>
      </c>
      <c r="H10" s="1">
        <v>168</v>
      </c>
      <c r="I10" s="1" t="s">
        <v>10</v>
      </c>
      <c r="J10" s="1">
        <v>61</v>
      </c>
      <c r="K10" s="1">
        <f t="shared" si="1"/>
        <v>161</v>
      </c>
      <c r="L10" s="1">
        <v>25</v>
      </c>
      <c r="M10" s="1">
        <v>27</v>
      </c>
      <c r="N10" s="1">
        <v>39</v>
      </c>
      <c r="O10" s="1">
        <v>313</v>
      </c>
      <c r="P10" s="1">
        <v>166</v>
      </c>
    </row>
    <row r="11" spans="1:16" ht="20.25" customHeight="1">
      <c r="A11" s="1" t="s">
        <v>11</v>
      </c>
      <c r="B11" s="1">
        <v>9</v>
      </c>
      <c r="C11" s="1">
        <f t="shared" si="0"/>
        <v>67</v>
      </c>
      <c r="D11" s="1">
        <v>12</v>
      </c>
      <c r="E11" s="1">
        <v>15</v>
      </c>
      <c r="F11" s="1">
        <v>36</v>
      </c>
      <c r="G11" s="1">
        <v>139</v>
      </c>
      <c r="H11" s="1">
        <v>73</v>
      </c>
      <c r="I11" s="1" t="s">
        <v>11</v>
      </c>
      <c r="J11" s="1">
        <v>9</v>
      </c>
      <c r="K11" s="1">
        <f t="shared" si="1"/>
        <v>67</v>
      </c>
      <c r="L11" s="1">
        <v>12</v>
      </c>
      <c r="M11" s="1">
        <v>15</v>
      </c>
      <c r="N11" s="1">
        <v>36</v>
      </c>
      <c r="O11" s="1">
        <v>139</v>
      </c>
      <c r="P11" s="1">
        <v>73</v>
      </c>
    </row>
    <row r="12" spans="1:16" ht="20.25" customHeight="1">
      <c r="A12" s="1" t="s">
        <v>12</v>
      </c>
      <c r="B12" s="1">
        <v>1</v>
      </c>
      <c r="C12" s="1">
        <f t="shared" si="0"/>
        <v>114</v>
      </c>
      <c r="D12" s="1">
        <v>1</v>
      </c>
      <c r="E12" s="1">
        <v>1</v>
      </c>
      <c r="F12" s="1">
        <v>0</v>
      </c>
      <c r="G12" s="1">
        <v>117</v>
      </c>
      <c r="H12" s="1">
        <v>101</v>
      </c>
      <c r="I12" s="1" t="s">
        <v>12</v>
      </c>
      <c r="J12" s="1">
        <v>1</v>
      </c>
      <c r="K12" s="1">
        <f t="shared" si="1"/>
        <v>93</v>
      </c>
      <c r="L12" s="1">
        <v>1</v>
      </c>
      <c r="M12" s="1">
        <v>1</v>
      </c>
      <c r="N12" s="1">
        <v>0</v>
      </c>
      <c r="O12" s="1">
        <v>96</v>
      </c>
      <c r="P12" s="1">
        <v>82</v>
      </c>
    </row>
    <row r="13" spans="1:16" ht="20.25" customHeight="1">
      <c r="A13" s="1" t="s">
        <v>13</v>
      </c>
      <c r="B13" s="1">
        <v>4</v>
      </c>
      <c r="C13" s="1">
        <f t="shared" si="0"/>
        <v>71</v>
      </c>
      <c r="D13" s="1">
        <v>25</v>
      </c>
      <c r="E13" s="1">
        <v>12</v>
      </c>
      <c r="F13" s="1">
        <v>28</v>
      </c>
      <c r="G13" s="1">
        <v>140</v>
      </c>
      <c r="H13" s="1">
        <v>88</v>
      </c>
      <c r="I13" s="1" t="s">
        <v>13</v>
      </c>
      <c r="J13" s="1">
        <v>4</v>
      </c>
      <c r="K13" s="1">
        <f t="shared" si="1"/>
        <v>71</v>
      </c>
      <c r="L13" s="1">
        <v>25</v>
      </c>
      <c r="M13" s="1">
        <v>12</v>
      </c>
      <c r="N13" s="1">
        <v>28</v>
      </c>
      <c r="O13" s="1">
        <v>140</v>
      </c>
      <c r="P13" s="1">
        <v>88</v>
      </c>
    </row>
    <row r="14" spans="1:16" ht="20.25" customHeight="1">
      <c r="A14" s="1" t="s">
        <v>37</v>
      </c>
      <c r="B14" s="1">
        <v>44</v>
      </c>
      <c r="C14" s="1">
        <f t="shared" si="0"/>
        <v>166</v>
      </c>
      <c r="D14" s="1">
        <v>30</v>
      </c>
      <c r="E14" s="1">
        <v>24</v>
      </c>
      <c r="F14" s="1">
        <v>69</v>
      </c>
      <c r="G14" s="1">
        <v>333</v>
      </c>
      <c r="H14" s="1">
        <v>168</v>
      </c>
      <c r="I14" s="1" t="s">
        <v>37</v>
      </c>
      <c r="J14" s="1">
        <v>44</v>
      </c>
      <c r="K14" s="1">
        <f t="shared" si="1"/>
        <v>164</v>
      </c>
      <c r="L14" s="1">
        <v>30</v>
      </c>
      <c r="M14" s="1">
        <v>24</v>
      </c>
      <c r="N14" s="1">
        <v>69</v>
      </c>
      <c r="O14" s="1">
        <v>331</v>
      </c>
      <c r="P14" s="1">
        <v>166</v>
      </c>
    </row>
    <row r="15" spans="1:16" ht="20.25" customHeight="1">
      <c r="A15" s="1" t="s">
        <v>14</v>
      </c>
      <c r="B15" s="1">
        <v>11</v>
      </c>
      <c r="C15" s="1">
        <f t="shared" si="0"/>
        <v>59</v>
      </c>
      <c r="D15" s="1">
        <v>3</v>
      </c>
      <c r="E15" s="1">
        <v>8</v>
      </c>
      <c r="F15" s="1">
        <v>24</v>
      </c>
      <c r="G15" s="1">
        <v>105</v>
      </c>
      <c r="H15" s="1">
        <v>58</v>
      </c>
      <c r="I15" s="1" t="s">
        <v>14</v>
      </c>
      <c r="J15" s="1">
        <v>11</v>
      </c>
      <c r="K15" s="1">
        <f t="shared" si="1"/>
        <v>59</v>
      </c>
      <c r="L15" s="1">
        <v>3</v>
      </c>
      <c r="M15" s="1">
        <v>8</v>
      </c>
      <c r="N15" s="1">
        <v>24</v>
      </c>
      <c r="O15" s="1">
        <v>105</v>
      </c>
      <c r="P15" s="1">
        <v>58</v>
      </c>
    </row>
    <row r="16" spans="1:16" ht="20.25" customHeight="1">
      <c r="A16" s="1" t="s">
        <v>15</v>
      </c>
      <c r="B16" s="1">
        <v>21</v>
      </c>
      <c r="C16" s="1">
        <f t="shared" si="0"/>
        <v>98</v>
      </c>
      <c r="D16" s="1">
        <v>9</v>
      </c>
      <c r="E16" s="1">
        <v>11</v>
      </c>
      <c r="F16" s="1">
        <v>31</v>
      </c>
      <c r="G16" s="1">
        <v>170</v>
      </c>
      <c r="H16" s="1">
        <v>84</v>
      </c>
      <c r="I16" s="1" t="s">
        <v>43</v>
      </c>
      <c r="J16" s="1">
        <v>18</v>
      </c>
      <c r="K16" s="1">
        <f t="shared" si="1"/>
        <v>91</v>
      </c>
      <c r="L16" s="1">
        <v>9</v>
      </c>
      <c r="M16" s="1">
        <v>11</v>
      </c>
      <c r="N16" s="1">
        <v>31</v>
      </c>
      <c r="O16" s="1">
        <v>160</v>
      </c>
      <c r="P16" s="1">
        <v>79</v>
      </c>
    </row>
    <row r="17" spans="1:16" ht="20.25" customHeight="1">
      <c r="A17" s="1" t="s">
        <v>16</v>
      </c>
      <c r="B17" s="1">
        <v>3</v>
      </c>
      <c r="C17" s="1">
        <f t="shared" si="0"/>
        <v>35</v>
      </c>
      <c r="D17" s="1">
        <v>9</v>
      </c>
      <c r="E17" s="1">
        <v>4</v>
      </c>
      <c r="F17" s="1">
        <v>25</v>
      </c>
      <c r="G17" s="1">
        <v>76</v>
      </c>
      <c r="H17" s="1">
        <v>49</v>
      </c>
      <c r="I17" s="1" t="s">
        <v>16</v>
      </c>
      <c r="J17" s="1">
        <v>3</v>
      </c>
      <c r="K17" s="1">
        <f t="shared" si="1"/>
        <v>35</v>
      </c>
      <c r="L17" s="1">
        <v>9</v>
      </c>
      <c r="M17" s="1">
        <v>4</v>
      </c>
      <c r="N17" s="1">
        <v>24</v>
      </c>
      <c r="O17" s="1">
        <v>75</v>
      </c>
      <c r="P17" s="1">
        <v>48</v>
      </c>
    </row>
    <row r="18" spans="1:16" ht="20.25" customHeight="1">
      <c r="A18" s="1" t="s">
        <v>17</v>
      </c>
      <c r="B18" s="1">
        <v>77</v>
      </c>
      <c r="C18" s="1">
        <f t="shared" si="0"/>
        <v>280</v>
      </c>
      <c r="D18" s="1">
        <v>25</v>
      </c>
      <c r="E18" s="1">
        <v>31</v>
      </c>
      <c r="F18" s="1">
        <v>45</v>
      </c>
      <c r="G18" s="1">
        <v>458</v>
      </c>
      <c r="H18" s="1">
        <v>205</v>
      </c>
      <c r="I18" s="1" t="s">
        <v>17</v>
      </c>
      <c r="J18" s="1">
        <v>77</v>
      </c>
      <c r="K18" s="1">
        <f t="shared" si="1"/>
        <v>279</v>
      </c>
      <c r="L18" s="1">
        <v>25</v>
      </c>
      <c r="M18" s="1">
        <v>31</v>
      </c>
      <c r="N18" s="1">
        <v>45</v>
      </c>
      <c r="O18" s="1">
        <v>457</v>
      </c>
      <c r="P18" s="1">
        <v>204</v>
      </c>
    </row>
    <row r="19" spans="1:16" ht="20.25" customHeight="1">
      <c r="A19" s="1" t="s">
        <v>18</v>
      </c>
      <c r="B19" s="1">
        <v>48</v>
      </c>
      <c r="C19" s="1">
        <f t="shared" si="0"/>
        <v>110</v>
      </c>
      <c r="D19" s="1">
        <v>18</v>
      </c>
      <c r="E19" s="1">
        <v>17</v>
      </c>
      <c r="F19" s="1">
        <v>38</v>
      </c>
      <c r="G19" s="1">
        <v>231</v>
      </c>
      <c r="H19" s="1">
        <v>106</v>
      </c>
      <c r="I19" s="1" t="s">
        <v>18</v>
      </c>
      <c r="J19" s="1">
        <v>48</v>
      </c>
      <c r="K19" s="1">
        <f t="shared" si="1"/>
        <v>107</v>
      </c>
      <c r="L19" s="1">
        <v>18</v>
      </c>
      <c r="M19" s="1">
        <v>17</v>
      </c>
      <c r="N19" s="1">
        <v>38</v>
      </c>
      <c r="O19" s="1">
        <v>228</v>
      </c>
      <c r="P19" s="1">
        <v>104</v>
      </c>
    </row>
    <row r="20" spans="1:16" ht="20.25" customHeight="1">
      <c r="A20" s="1" t="s">
        <v>19</v>
      </c>
      <c r="B20" s="1">
        <v>4</v>
      </c>
      <c r="C20" s="1">
        <f t="shared" si="0"/>
        <v>23</v>
      </c>
      <c r="D20" s="1">
        <v>9</v>
      </c>
      <c r="E20" s="1">
        <v>7</v>
      </c>
      <c r="F20" s="1">
        <v>18</v>
      </c>
      <c r="G20" s="1">
        <v>61</v>
      </c>
      <c r="H20" s="1">
        <v>36</v>
      </c>
      <c r="I20" s="1" t="s">
        <v>19</v>
      </c>
      <c r="J20" s="1">
        <v>4</v>
      </c>
      <c r="K20" s="1">
        <f t="shared" si="1"/>
        <v>23</v>
      </c>
      <c r="L20" s="1">
        <v>9</v>
      </c>
      <c r="M20" s="1">
        <v>7</v>
      </c>
      <c r="N20" s="1">
        <v>18</v>
      </c>
      <c r="O20" s="1">
        <v>61</v>
      </c>
      <c r="P20" s="1">
        <v>36</v>
      </c>
    </row>
    <row r="21" spans="1:16" ht="20.25" customHeight="1">
      <c r="A21" s="1" t="s">
        <v>20</v>
      </c>
      <c r="B21" s="1">
        <v>4</v>
      </c>
      <c r="C21" s="1">
        <f t="shared" si="0"/>
        <v>8</v>
      </c>
      <c r="D21" s="1">
        <v>1</v>
      </c>
      <c r="E21" s="1">
        <v>2</v>
      </c>
      <c r="F21" s="1">
        <v>2</v>
      </c>
      <c r="G21" s="1">
        <v>17</v>
      </c>
      <c r="H21" s="1">
        <v>6</v>
      </c>
      <c r="I21" s="1" t="s">
        <v>20</v>
      </c>
      <c r="J21" s="1">
        <v>4</v>
      </c>
      <c r="K21" s="1">
        <f t="shared" si="1"/>
        <v>7</v>
      </c>
      <c r="L21" s="1">
        <v>1</v>
      </c>
      <c r="M21" s="1">
        <v>2</v>
      </c>
      <c r="N21" s="1">
        <v>2</v>
      </c>
      <c r="O21" s="1">
        <v>16</v>
      </c>
      <c r="P21" s="1">
        <v>5</v>
      </c>
    </row>
    <row r="22" spans="1:16" ht="20.25" customHeight="1">
      <c r="A22" s="1" t="s">
        <v>21</v>
      </c>
      <c r="B22" s="1">
        <v>9</v>
      </c>
      <c r="C22" s="1">
        <f t="shared" si="0"/>
        <v>40</v>
      </c>
      <c r="D22" s="1">
        <v>15</v>
      </c>
      <c r="E22" s="1">
        <v>12</v>
      </c>
      <c r="F22" s="1">
        <v>6</v>
      </c>
      <c r="G22" s="1">
        <v>82</v>
      </c>
      <c r="H22" s="1">
        <v>41</v>
      </c>
      <c r="I22" s="1" t="s">
        <v>21</v>
      </c>
      <c r="J22" s="1">
        <v>9</v>
      </c>
      <c r="K22" s="1">
        <f t="shared" si="1"/>
        <v>40</v>
      </c>
      <c r="L22" s="1">
        <v>15</v>
      </c>
      <c r="M22" s="1">
        <v>12</v>
      </c>
      <c r="N22" s="1">
        <v>6</v>
      </c>
      <c r="O22" s="1">
        <v>82</v>
      </c>
      <c r="P22" s="1">
        <v>41</v>
      </c>
    </row>
    <row r="23" spans="1:16" ht="20.25" customHeight="1">
      <c r="A23" s="1" t="s">
        <v>22</v>
      </c>
      <c r="B23" s="1">
        <v>9</v>
      </c>
      <c r="C23" s="1">
        <f t="shared" si="0"/>
        <v>53</v>
      </c>
      <c r="D23" s="1">
        <v>9</v>
      </c>
      <c r="E23" s="1">
        <v>6</v>
      </c>
      <c r="F23" s="1">
        <v>10</v>
      </c>
      <c r="G23" s="1">
        <v>87</v>
      </c>
      <c r="H23" s="1">
        <v>54</v>
      </c>
      <c r="I23" s="1" t="s">
        <v>22</v>
      </c>
      <c r="J23" s="1">
        <v>9</v>
      </c>
      <c r="K23" s="1">
        <f t="shared" si="1"/>
        <v>53</v>
      </c>
      <c r="L23" s="1">
        <v>9</v>
      </c>
      <c r="M23" s="1">
        <v>6</v>
      </c>
      <c r="N23" s="1">
        <v>10</v>
      </c>
      <c r="O23" s="1">
        <v>87</v>
      </c>
      <c r="P23" s="1">
        <v>54</v>
      </c>
    </row>
    <row r="24" spans="1:16" ht="20.25" customHeight="1">
      <c r="A24" s="1" t="s">
        <v>23</v>
      </c>
      <c r="B24" s="1">
        <v>0</v>
      </c>
      <c r="C24" s="1">
        <f t="shared" si="0"/>
        <v>9</v>
      </c>
      <c r="D24" s="1">
        <v>5</v>
      </c>
      <c r="E24" s="1">
        <v>9</v>
      </c>
      <c r="F24" s="1">
        <v>7</v>
      </c>
      <c r="G24" s="1">
        <v>30</v>
      </c>
      <c r="H24" s="1">
        <v>18</v>
      </c>
      <c r="I24" s="1" t="s">
        <v>23</v>
      </c>
      <c r="J24" s="1">
        <v>0</v>
      </c>
      <c r="K24" s="1">
        <f t="shared" si="1"/>
        <v>9</v>
      </c>
      <c r="L24" s="1">
        <v>5</v>
      </c>
      <c r="M24" s="1">
        <v>9</v>
      </c>
      <c r="N24" s="1">
        <v>7</v>
      </c>
      <c r="O24" s="1">
        <v>30</v>
      </c>
      <c r="P24" s="1">
        <v>18</v>
      </c>
    </row>
    <row r="25" spans="1:16" ht="20.25" customHeight="1">
      <c r="A25" s="1" t="s">
        <v>24</v>
      </c>
      <c r="B25" s="1">
        <v>4</v>
      </c>
      <c r="C25" s="1">
        <f t="shared" si="0"/>
        <v>20</v>
      </c>
      <c r="D25" s="1">
        <v>5</v>
      </c>
      <c r="E25" s="1">
        <v>3</v>
      </c>
      <c r="F25" s="1">
        <v>6</v>
      </c>
      <c r="G25" s="1">
        <v>38</v>
      </c>
      <c r="H25" s="1">
        <v>13</v>
      </c>
      <c r="I25" s="1" t="s">
        <v>24</v>
      </c>
      <c r="J25" s="1">
        <v>4</v>
      </c>
      <c r="K25" s="1">
        <f t="shared" si="1"/>
        <v>20</v>
      </c>
      <c r="L25" s="1">
        <v>5</v>
      </c>
      <c r="M25" s="1">
        <v>3</v>
      </c>
      <c r="N25" s="1">
        <v>6</v>
      </c>
      <c r="O25" s="1">
        <v>38</v>
      </c>
      <c r="P25" s="1">
        <v>13</v>
      </c>
    </row>
    <row r="26" spans="1:16" ht="20.25" customHeight="1">
      <c r="A26" s="1" t="s">
        <v>25</v>
      </c>
      <c r="B26" s="1">
        <v>2</v>
      </c>
      <c r="C26" s="1">
        <f t="shared" si="0"/>
        <v>16</v>
      </c>
      <c r="D26" s="1">
        <v>5</v>
      </c>
      <c r="E26" s="1">
        <v>1</v>
      </c>
      <c r="F26" s="1">
        <v>10</v>
      </c>
      <c r="G26" s="1">
        <v>34</v>
      </c>
      <c r="H26" s="1">
        <v>14</v>
      </c>
      <c r="I26" s="1" t="s">
        <v>25</v>
      </c>
      <c r="J26" s="1">
        <v>2</v>
      </c>
      <c r="K26" s="1">
        <f t="shared" si="1"/>
        <v>16</v>
      </c>
      <c r="L26" s="1">
        <v>5</v>
      </c>
      <c r="M26" s="1">
        <v>1</v>
      </c>
      <c r="N26" s="1">
        <v>10</v>
      </c>
      <c r="O26" s="1">
        <v>34</v>
      </c>
      <c r="P26" s="1">
        <v>14</v>
      </c>
    </row>
    <row r="27" spans="1:16" ht="20.25" customHeight="1">
      <c r="A27" s="1" t="s">
        <v>26</v>
      </c>
      <c r="B27" s="1">
        <v>0</v>
      </c>
      <c r="C27" s="1">
        <f t="shared" si="0"/>
        <v>5</v>
      </c>
      <c r="D27" s="1">
        <v>1</v>
      </c>
      <c r="E27" s="1">
        <v>0</v>
      </c>
      <c r="F27" s="1">
        <v>1</v>
      </c>
      <c r="G27" s="1">
        <v>7</v>
      </c>
      <c r="H27" s="1">
        <v>4</v>
      </c>
      <c r="I27" s="1" t="s">
        <v>26</v>
      </c>
      <c r="J27" s="1">
        <v>0</v>
      </c>
      <c r="K27" s="1">
        <f t="shared" si="1"/>
        <v>5</v>
      </c>
      <c r="L27" s="1">
        <v>1</v>
      </c>
      <c r="M27" s="1">
        <v>0</v>
      </c>
      <c r="N27" s="1">
        <v>1</v>
      </c>
      <c r="O27" s="1">
        <v>7</v>
      </c>
      <c r="P27" s="1">
        <v>4</v>
      </c>
    </row>
    <row r="28" spans="1:16" ht="20.25" customHeight="1">
      <c r="A28" s="1" t="s">
        <v>27</v>
      </c>
      <c r="B28" s="1">
        <v>1</v>
      </c>
      <c r="C28" s="1">
        <f t="shared" si="0"/>
        <v>15</v>
      </c>
      <c r="D28" s="1">
        <v>2</v>
      </c>
      <c r="E28" s="1">
        <v>1</v>
      </c>
      <c r="F28" s="1">
        <v>6</v>
      </c>
      <c r="G28" s="1">
        <v>25</v>
      </c>
      <c r="H28" s="1">
        <v>17</v>
      </c>
      <c r="I28" s="1" t="s">
        <v>27</v>
      </c>
      <c r="J28" s="1">
        <v>1</v>
      </c>
      <c r="K28" s="1">
        <f t="shared" si="1"/>
        <v>15</v>
      </c>
      <c r="L28" s="1">
        <v>2</v>
      </c>
      <c r="M28" s="1">
        <v>1</v>
      </c>
      <c r="N28" s="1">
        <v>6</v>
      </c>
      <c r="O28" s="1">
        <v>25</v>
      </c>
      <c r="P28" s="1">
        <v>17</v>
      </c>
    </row>
    <row r="29" spans="1:16" ht="20.25" customHeight="1">
      <c r="A29" s="1" t="s">
        <v>28</v>
      </c>
      <c r="B29" s="1">
        <v>39</v>
      </c>
      <c r="C29" s="1">
        <f t="shared" si="0"/>
        <v>227</v>
      </c>
      <c r="D29" s="1">
        <v>45</v>
      </c>
      <c r="E29" s="1">
        <v>39</v>
      </c>
      <c r="F29" s="1">
        <v>127</v>
      </c>
      <c r="G29" s="1">
        <v>477</v>
      </c>
      <c r="H29" s="1">
        <v>282</v>
      </c>
      <c r="I29" s="1" t="s">
        <v>28</v>
      </c>
      <c r="J29" s="1">
        <v>39</v>
      </c>
      <c r="K29" s="1">
        <f>O29-J29-L29-M29-N29</f>
        <v>222</v>
      </c>
      <c r="L29" s="1">
        <v>45</v>
      </c>
      <c r="M29" s="1">
        <v>39</v>
      </c>
      <c r="N29" s="1">
        <v>127</v>
      </c>
      <c r="O29" s="1">
        <v>472</v>
      </c>
      <c r="P29" s="1">
        <v>277</v>
      </c>
    </row>
    <row r="30" spans="1:16" ht="20.25" customHeight="1">
      <c r="A30" s="1" t="s">
        <v>29</v>
      </c>
      <c r="B30" s="1">
        <v>25</v>
      </c>
      <c r="C30" s="1">
        <f t="shared" si="0"/>
        <v>173</v>
      </c>
      <c r="D30" s="1">
        <v>37</v>
      </c>
      <c r="E30" s="1">
        <v>22</v>
      </c>
      <c r="F30" s="1">
        <v>90</v>
      </c>
      <c r="G30" s="1">
        <v>347</v>
      </c>
      <c r="H30" s="1">
        <v>201</v>
      </c>
      <c r="I30" s="1" t="s">
        <v>29</v>
      </c>
      <c r="J30" s="1">
        <v>25</v>
      </c>
      <c r="K30" s="1">
        <f t="shared" si="1"/>
        <v>147</v>
      </c>
      <c r="L30" s="1">
        <v>37</v>
      </c>
      <c r="M30" s="1">
        <v>22</v>
      </c>
      <c r="N30" s="1">
        <v>90</v>
      </c>
      <c r="O30" s="1">
        <v>321</v>
      </c>
      <c r="P30" s="1">
        <v>175</v>
      </c>
    </row>
    <row r="31" spans="1:16" ht="20.25" customHeight="1">
      <c r="A31" s="1" t="s">
        <v>30</v>
      </c>
      <c r="B31" s="1">
        <v>0</v>
      </c>
      <c r="C31" s="1">
        <f t="shared" si="0"/>
        <v>0</v>
      </c>
      <c r="D31" s="1">
        <v>0</v>
      </c>
      <c r="E31" s="1">
        <v>2</v>
      </c>
      <c r="F31" s="1">
        <v>17</v>
      </c>
      <c r="G31" s="1">
        <v>19</v>
      </c>
      <c r="H31" s="1">
        <v>19</v>
      </c>
      <c r="I31" s="1" t="s">
        <v>30</v>
      </c>
      <c r="J31" s="1">
        <v>0</v>
      </c>
      <c r="K31" s="1">
        <f t="shared" si="1"/>
        <v>0</v>
      </c>
      <c r="L31" s="1">
        <v>0</v>
      </c>
      <c r="M31" s="1">
        <v>2</v>
      </c>
      <c r="N31" s="1">
        <v>17</v>
      </c>
      <c r="O31" s="1">
        <v>19</v>
      </c>
      <c r="P31" s="1">
        <v>19</v>
      </c>
    </row>
    <row r="32" spans="1:16" ht="20.25" customHeight="1">
      <c r="A32" s="1" t="s">
        <v>42</v>
      </c>
      <c r="B32" s="1">
        <v>0</v>
      </c>
      <c r="C32" s="1">
        <f t="shared" si="0"/>
        <v>32</v>
      </c>
      <c r="D32" s="1">
        <v>1</v>
      </c>
      <c r="E32" s="1">
        <v>1</v>
      </c>
      <c r="F32" s="1">
        <v>5</v>
      </c>
      <c r="G32" s="1">
        <v>39</v>
      </c>
      <c r="H32" s="1">
        <v>39</v>
      </c>
      <c r="I32" s="1" t="s">
        <v>42</v>
      </c>
      <c r="J32" s="1">
        <v>0</v>
      </c>
      <c r="K32" s="1">
        <f t="shared" si="1"/>
        <v>32</v>
      </c>
      <c r="L32" s="1">
        <v>1</v>
      </c>
      <c r="M32" s="1">
        <v>1</v>
      </c>
      <c r="N32" s="1">
        <v>5</v>
      </c>
      <c r="O32" s="1">
        <v>39</v>
      </c>
      <c r="P32" s="1">
        <v>39</v>
      </c>
    </row>
    <row r="33" spans="1:16" ht="20.25" customHeight="1">
      <c r="A33" s="1" t="s">
        <v>2</v>
      </c>
      <c r="B33" s="1">
        <v>0</v>
      </c>
      <c r="C33" s="1">
        <f t="shared" si="0"/>
        <v>2</v>
      </c>
      <c r="D33" s="1">
        <v>0</v>
      </c>
      <c r="E33" s="1">
        <v>3</v>
      </c>
      <c r="F33" s="1">
        <v>15</v>
      </c>
      <c r="G33" s="1">
        <v>20</v>
      </c>
      <c r="H33" s="1">
        <v>20</v>
      </c>
      <c r="I33" s="1" t="s">
        <v>2</v>
      </c>
      <c r="J33" s="1">
        <v>0</v>
      </c>
      <c r="K33" s="1">
        <f t="shared" si="1"/>
        <v>2</v>
      </c>
      <c r="L33" s="1">
        <v>0</v>
      </c>
      <c r="M33" s="1">
        <v>3</v>
      </c>
      <c r="N33" s="1">
        <v>15</v>
      </c>
      <c r="O33" s="1">
        <v>20</v>
      </c>
      <c r="P33" s="1">
        <v>20</v>
      </c>
    </row>
    <row r="34" spans="1:16" ht="20.25" customHeight="1">
      <c r="A34" s="1" t="s">
        <v>3</v>
      </c>
      <c r="B34" s="1">
        <v>0</v>
      </c>
      <c r="C34" s="1">
        <f t="shared" si="0"/>
        <v>32</v>
      </c>
      <c r="D34" s="1">
        <v>3</v>
      </c>
      <c r="E34" s="1">
        <v>1</v>
      </c>
      <c r="F34" s="1">
        <v>3</v>
      </c>
      <c r="G34" s="1">
        <v>39</v>
      </c>
      <c r="H34" s="1">
        <v>39</v>
      </c>
      <c r="I34" s="1" t="s">
        <v>3</v>
      </c>
      <c r="J34" s="1">
        <v>0</v>
      </c>
      <c r="K34" s="1">
        <f t="shared" si="1"/>
        <v>32</v>
      </c>
      <c r="L34" s="1">
        <v>3</v>
      </c>
      <c r="M34" s="1">
        <v>1</v>
      </c>
      <c r="N34" s="1">
        <v>3</v>
      </c>
      <c r="O34" s="1">
        <v>39</v>
      </c>
      <c r="P34" s="1">
        <v>39</v>
      </c>
    </row>
    <row r="35" spans="1:16" ht="20.25" customHeight="1">
      <c r="A35" s="1" t="s">
        <v>31</v>
      </c>
      <c r="B35" s="1">
        <f>SUM(B4:B34)</f>
        <v>408</v>
      </c>
      <c r="C35" s="1">
        <f>SUM(C4:C34)</f>
        <v>2072</v>
      </c>
      <c r="D35" s="1">
        <f>SUM(D4:D34)</f>
        <v>339</v>
      </c>
      <c r="E35" s="1">
        <f>SUM(E4:E34)</f>
        <v>313</v>
      </c>
      <c r="F35" s="1">
        <f>SUM(F4:F34)</f>
        <v>793</v>
      </c>
      <c r="G35" s="1">
        <f>SUM(B35:F35)</f>
        <v>3925</v>
      </c>
      <c r="H35" s="1">
        <f>SUM(H4:H34)</f>
        <v>2174</v>
      </c>
      <c r="I35" s="1" t="s">
        <v>31</v>
      </c>
      <c r="J35" s="1">
        <f>SUM(J4:J34)</f>
        <v>405</v>
      </c>
      <c r="K35" s="1">
        <f>SUM(K4:K34)</f>
        <v>1987</v>
      </c>
      <c r="L35" s="1">
        <f>SUM(L4:L34)</f>
        <v>339</v>
      </c>
      <c r="M35" s="1">
        <f>SUM(M4:M34)</f>
        <v>313</v>
      </c>
      <c r="N35" s="1">
        <f>SUM(N4:N34)</f>
        <v>791</v>
      </c>
      <c r="O35" s="1">
        <f>SUM(J35:N35)</f>
        <v>3835</v>
      </c>
      <c r="P35" s="1">
        <f>SUM(P4:P34)</f>
        <v>2092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B1">
      <selection activeCell="G8" sqref="G8"/>
    </sheetView>
  </sheetViews>
  <sheetFormatPr defaultColWidth="9.00390625" defaultRowHeight="13.5"/>
  <cols>
    <col min="1" max="1" width="15.875" style="0" customWidth="1"/>
    <col min="2" max="8" width="11.25390625" style="0" customWidth="1"/>
    <col min="9" max="9" width="15.875" style="0" customWidth="1"/>
    <col min="10" max="16" width="11.25390625" style="0" customWidth="1"/>
  </cols>
  <sheetData>
    <row r="1" spans="1:16" ht="17.25">
      <c r="A1" s="5" t="s">
        <v>57</v>
      </c>
      <c r="B1" s="5"/>
      <c r="C1" s="5"/>
      <c r="D1" s="5"/>
      <c r="E1" s="5"/>
      <c r="F1" s="5"/>
      <c r="G1" s="5"/>
      <c r="H1" s="5"/>
      <c r="I1" s="5" t="str">
        <f>A1</f>
        <v>自治会別年齢別人口統計表（令和元年１１月３０日現在）</v>
      </c>
      <c r="J1" s="5"/>
      <c r="K1" s="5"/>
      <c r="L1" s="5"/>
      <c r="M1" s="5"/>
      <c r="N1" s="5"/>
      <c r="O1" s="5"/>
      <c r="P1" s="5"/>
    </row>
    <row r="2" spans="1:16" ht="17.25">
      <c r="A2" s="4" t="s">
        <v>40</v>
      </c>
      <c r="B2" s="2"/>
      <c r="C2" s="2"/>
      <c r="D2" s="2"/>
      <c r="E2" s="2"/>
      <c r="F2" s="2"/>
      <c r="G2" s="2"/>
      <c r="H2" s="2"/>
      <c r="I2" s="4" t="s">
        <v>41</v>
      </c>
      <c r="J2" s="2"/>
      <c r="K2" s="2"/>
      <c r="L2" s="2"/>
      <c r="M2" s="2"/>
      <c r="N2" s="2"/>
      <c r="O2" s="2"/>
      <c r="P2" s="2"/>
    </row>
    <row r="3" spans="1:16" ht="20.25" customHeight="1">
      <c r="A3" s="1" t="s">
        <v>4</v>
      </c>
      <c r="B3" s="1" t="s">
        <v>32</v>
      </c>
      <c r="C3" s="1" t="s">
        <v>33</v>
      </c>
      <c r="D3" s="1" t="s">
        <v>34</v>
      </c>
      <c r="E3" s="1" t="s">
        <v>36</v>
      </c>
      <c r="F3" s="1" t="s">
        <v>35</v>
      </c>
      <c r="G3" s="1" t="s">
        <v>0</v>
      </c>
      <c r="H3" s="1" t="s">
        <v>1</v>
      </c>
      <c r="I3" s="1" t="s">
        <v>4</v>
      </c>
      <c r="J3" s="1" t="s">
        <v>32</v>
      </c>
      <c r="K3" s="1" t="s">
        <v>33</v>
      </c>
      <c r="L3" s="1" t="s">
        <v>34</v>
      </c>
      <c r="M3" s="1" t="s">
        <v>36</v>
      </c>
      <c r="N3" s="1" t="s">
        <v>35</v>
      </c>
      <c r="O3" s="1" t="s">
        <v>0</v>
      </c>
      <c r="P3" s="1" t="s">
        <v>1</v>
      </c>
    </row>
    <row r="4" spans="1:16" ht="20.25" customHeight="1">
      <c r="A4" s="1" t="s">
        <v>5</v>
      </c>
      <c r="B4" s="1">
        <v>0</v>
      </c>
      <c r="C4" s="1">
        <f>G4-B4-D4-E4-F4</f>
        <v>46</v>
      </c>
      <c r="D4" s="1">
        <v>15</v>
      </c>
      <c r="E4" s="1">
        <v>13</v>
      </c>
      <c r="F4" s="1">
        <v>26</v>
      </c>
      <c r="G4" s="1">
        <v>100</v>
      </c>
      <c r="H4" s="1">
        <v>53</v>
      </c>
      <c r="I4" s="1" t="s">
        <v>5</v>
      </c>
      <c r="J4" s="1">
        <v>0</v>
      </c>
      <c r="K4" s="1">
        <f>O4-J4-L4-M4-N4</f>
        <v>41</v>
      </c>
      <c r="L4" s="1">
        <v>15</v>
      </c>
      <c r="M4" s="1">
        <v>13</v>
      </c>
      <c r="N4" s="1">
        <v>26</v>
      </c>
      <c r="O4" s="1">
        <v>95</v>
      </c>
      <c r="P4" s="1">
        <v>48</v>
      </c>
    </row>
    <row r="5" spans="1:16" ht="20.25" customHeight="1">
      <c r="A5" s="1" t="s">
        <v>6</v>
      </c>
      <c r="B5" s="1">
        <v>11</v>
      </c>
      <c r="C5" s="1">
        <f aca="true" t="shared" si="0" ref="C5:C34">G5-B5-D5-E5-F5</f>
        <v>60</v>
      </c>
      <c r="D5" s="1">
        <v>12</v>
      </c>
      <c r="E5" s="1">
        <v>8</v>
      </c>
      <c r="F5" s="1">
        <v>16</v>
      </c>
      <c r="G5" s="1">
        <v>107</v>
      </c>
      <c r="H5" s="1">
        <v>56</v>
      </c>
      <c r="I5" s="1" t="s">
        <v>6</v>
      </c>
      <c r="J5" s="1">
        <v>11</v>
      </c>
      <c r="K5" s="1">
        <f aca="true" t="shared" si="1" ref="K5:K34">O5-J5-L5-M5-N5</f>
        <v>53</v>
      </c>
      <c r="L5" s="1">
        <v>12</v>
      </c>
      <c r="M5" s="1">
        <v>8</v>
      </c>
      <c r="N5" s="1">
        <v>15</v>
      </c>
      <c r="O5" s="1">
        <v>99</v>
      </c>
      <c r="P5" s="1">
        <v>48</v>
      </c>
    </row>
    <row r="6" spans="1:16" ht="20.25" customHeight="1">
      <c r="A6" s="1" t="s">
        <v>7</v>
      </c>
      <c r="B6" s="1">
        <v>7</v>
      </c>
      <c r="C6" s="1">
        <f t="shared" si="0"/>
        <v>37</v>
      </c>
      <c r="D6" s="1">
        <v>1</v>
      </c>
      <c r="E6" s="1">
        <v>5</v>
      </c>
      <c r="F6" s="1">
        <v>15</v>
      </c>
      <c r="G6" s="1">
        <v>65</v>
      </c>
      <c r="H6" s="1">
        <v>34</v>
      </c>
      <c r="I6" s="1" t="s">
        <v>7</v>
      </c>
      <c r="J6" s="1">
        <v>7</v>
      </c>
      <c r="K6" s="1">
        <f t="shared" si="1"/>
        <v>34</v>
      </c>
      <c r="L6" s="1">
        <v>1</v>
      </c>
      <c r="M6" s="1">
        <v>5</v>
      </c>
      <c r="N6" s="1">
        <v>15</v>
      </c>
      <c r="O6" s="1">
        <v>62</v>
      </c>
      <c r="P6" s="1">
        <v>31</v>
      </c>
    </row>
    <row r="7" spans="1:16" ht="20.25" customHeight="1">
      <c r="A7" s="1" t="s">
        <v>8</v>
      </c>
      <c r="B7" s="1">
        <v>4</v>
      </c>
      <c r="C7" s="1">
        <f t="shared" si="0"/>
        <v>31</v>
      </c>
      <c r="D7" s="1">
        <v>9</v>
      </c>
      <c r="E7" s="1">
        <v>5</v>
      </c>
      <c r="F7" s="1">
        <v>20</v>
      </c>
      <c r="G7" s="1">
        <v>69</v>
      </c>
      <c r="H7" s="1">
        <v>34</v>
      </c>
      <c r="I7" s="1" t="s">
        <v>8</v>
      </c>
      <c r="J7" s="1">
        <v>4</v>
      </c>
      <c r="K7" s="1">
        <f t="shared" si="1"/>
        <v>31</v>
      </c>
      <c r="L7" s="1">
        <v>9</v>
      </c>
      <c r="M7" s="1">
        <v>5</v>
      </c>
      <c r="N7" s="1">
        <v>20</v>
      </c>
      <c r="O7" s="1">
        <v>69</v>
      </c>
      <c r="P7" s="1">
        <v>34</v>
      </c>
    </row>
    <row r="8" spans="1:16" ht="20.25" customHeight="1">
      <c r="A8" s="1" t="s">
        <v>9</v>
      </c>
      <c r="B8" s="1">
        <v>6</v>
      </c>
      <c r="C8" s="1">
        <f t="shared" si="0"/>
        <v>41</v>
      </c>
      <c r="D8" s="1">
        <v>5</v>
      </c>
      <c r="E8" s="1">
        <v>10</v>
      </c>
      <c r="F8" s="1">
        <v>27</v>
      </c>
      <c r="G8" s="1">
        <v>89</v>
      </c>
      <c r="H8" s="1">
        <v>48</v>
      </c>
      <c r="I8" s="1" t="s">
        <v>9</v>
      </c>
      <c r="J8" s="1">
        <v>6</v>
      </c>
      <c r="K8" s="1">
        <f t="shared" si="1"/>
        <v>39</v>
      </c>
      <c r="L8" s="1">
        <v>5</v>
      </c>
      <c r="M8" s="1">
        <v>10</v>
      </c>
      <c r="N8" s="1">
        <v>27</v>
      </c>
      <c r="O8" s="1">
        <v>87</v>
      </c>
      <c r="P8" s="1">
        <v>46</v>
      </c>
    </row>
    <row r="9" spans="1:16" ht="20.25" customHeight="1">
      <c r="A9" s="1" t="s">
        <v>46</v>
      </c>
      <c r="B9" s="1">
        <v>4</v>
      </c>
      <c r="C9" s="1">
        <f t="shared" si="0"/>
        <v>40</v>
      </c>
      <c r="D9" s="1">
        <v>2</v>
      </c>
      <c r="E9" s="1">
        <v>13</v>
      </c>
      <c r="F9" s="1">
        <v>30</v>
      </c>
      <c r="G9" s="1">
        <v>89</v>
      </c>
      <c r="H9" s="1">
        <v>47</v>
      </c>
      <c r="I9" s="1" t="s">
        <v>46</v>
      </c>
      <c r="J9" s="1">
        <v>4</v>
      </c>
      <c r="K9" s="1">
        <f t="shared" si="1"/>
        <v>40</v>
      </c>
      <c r="L9" s="1">
        <v>2</v>
      </c>
      <c r="M9" s="1">
        <v>13</v>
      </c>
      <c r="N9" s="1">
        <v>30</v>
      </c>
      <c r="O9" s="1">
        <v>89</v>
      </c>
      <c r="P9" s="1">
        <v>47</v>
      </c>
    </row>
    <row r="10" spans="1:16" ht="20.25" customHeight="1">
      <c r="A10" s="1" t="s">
        <v>10</v>
      </c>
      <c r="B10" s="1">
        <v>63</v>
      </c>
      <c r="C10" s="1">
        <f t="shared" si="0"/>
        <v>160</v>
      </c>
      <c r="D10" s="1">
        <v>23</v>
      </c>
      <c r="E10" s="1">
        <v>29</v>
      </c>
      <c r="F10" s="1">
        <v>39</v>
      </c>
      <c r="G10" s="1">
        <v>314</v>
      </c>
      <c r="H10" s="1">
        <v>167</v>
      </c>
      <c r="I10" s="1" t="s">
        <v>10</v>
      </c>
      <c r="J10" s="1">
        <v>63</v>
      </c>
      <c r="K10" s="1">
        <f t="shared" si="1"/>
        <v>158</v>
      </c>
      <c r="L10" s="1">
        <v>23</v>
      </c>
      <c r="M10" s="1">
        <v>29</v>
      </c>
      <c r="N10" s="1">
        <v>39</v>
      </c>
      <c r="O10" s="1">
        <v>312</v>
      </c>
      <c r="P10" s="1">
        <v>165</v>
      </c>
    </row>
    <row r="11" spans="1:16" ht="20.25" customHeight="1">
      <c r="A11" s="1" t="s">
        <v>11</v>
      </c>
      <c r="B11" s="1">
        <v>9</v>
      </c>
      <c r="C11" s="1">
        <f t="shared" si="0"/>
        <v>69</v>
      </c>
      <c r="D11" s="1">
        <v>12</v>
      </c>
      <c r="E11" s="1">
        <v>15</v>
      </c>
      <c r="F11" s="1">
        <v>36</v>
      </c>
      <c r="G11" s="1">
        <v>141</v>
      </c>
      <c r="H11" s="1">
        <v>74</v>
      </c>
      <c r="I11" s="1" t="s">
        <v>11</v>
      </c>
      <c r="J11" s="1">
        <v>9</v>
      </c>
      <c r="K11" s="1">
        <f t="shared" si="1"/>
        <v>69</v>
      </c>
      <c r="L11" s="1">
        <v>12</v>
      </c>
      <c r="M11" s="1">
        <v>15</v>
      </c>
      <c r="N11" s="1">
        <v>36</v>
      </c>
      <c r="O11" s="1">
        <v>141</v>
      </c>
      <c r="P11" s="1">
        <v>74</v>
      </c>
    </row>
    <row r="12" spans="1:16" ht="20.25" customHeight="1">
      <c r="A12" s="1" t="s">
        <v>12</v>
      </c>
      <c r="B12" s="1">
        <v>1</v>
      </c>
      <c r="C12" s="1">
        <f t="shared" si="0"/>
        <v>114</v>
      </c>
      <c r="D12" s="1">
        <v>1</v>
      </c>
      <c r="E12" s="1">
        <v>0</v>
      </c>
      <c r="F12" s="1">
        <v>1</v>
      </c>
      <c r="G12" s="1">
        <v>117</v>
      </c>
      <c r="H12" s="1">
        <v>101</v>
      </c>
      <c r="I12" s="1" t="s">
        <v>12</v>
      </c>
      <c r="J12" s="1">
        <v>1</v>
      </c>
      <c r="K12" s="1">
        <f t="shared" si="1"/>
        <v>92</v>
      </c>
      <c r="L12" s="1">
        <v>1</v>
      </c>
      <c r="M12" s="1">
        <v>0</v>
      </c>
      <c r="N12" s="1">
        <v>1</v>
      </c>
      <c r="O12" s="1">
        <v>95</v>
      </c>
      <c r="P12" s="1">
        <v>81</v>
      </c>
    </row>
    <row r="13" spans="1:16" ht="20.25" customHeight="1">
      <c r="A13" s="1" t="s">
        <v>13</v>
      </c>
      <c r="B13" s="1">
        <v>4</v>
      </c>
      <c r="C13" s="1">
        <f t="shared" si="0"/>
        <v>70</v>
      </c>
      <c r="D13" s="1">
        <v>25</v>
      </c>
      <c r="E13" s="1">
        <v>12</v>
      </c>
      <c r="F13" s="1">
        <v>28</v>
      </c>
      <c r="G13" s="1">
        <v>139</v>
      </c>
      <c r="H13" s="1">
        <v>88</v>
      </c>
      <c r="I13" s="1" t="s">
        <v>13</v>
      </c>
      <c r="J13" s="1">
        <v>4</v>
      </c>
      <c r="K13" s="1">
        <f t="shared" si="1"/>
        <v>70</v>
      </c>
      <c r="L13" s="1">
        <v>25</v>
      </c>
      <c r="M13" s="1">
        <v>12</v>
      </c>
      <c r="N13" s="1">
        <v>28</v>
      </c>
      <c r="O13" s="1">
        <v>139</v>
      </c>
      <c r="P13" s="1">
        <v>88</v>
      </c>
    </row>
    <row r="14" spans="1:16" ht="20.25" customHeight="1">
      <c r="A14" s="1" t="s">
        <v>37</v>
      </c>
      <c r="B14" s="1">
        <v>44</v>
      </c>
      <c r="C14" s="1">
        <f t="shared" si="0"/>
        <v>166</v>
      </c>
      <c r="D14" s="1">
        <v>31</v>
      </c>
      <c r="E14" s="1">
        <v>23</v>
      </c>
      <c r="F14" s="1">
        <v>70</v>
      </c>
      <c r="G14" s="1">
        <v>334</v>
      </c>
      <c r="H14" s="1">
        <v>169</v>
      </c>
      <c r="I14" s="1" t="s">
        <v>37</v>
      </c>
      <c r="J14" s="1">
        <v>44</v>
      </c>
      <c r="K14" s="1">
        <f t="shared" si="1"/>
        <v>163</v>
      </c>
      <c r="L14" s="1">
        <v>31</v>
      </c>
      <c r="M14" s="1">
        <v>23</v>
      </c>
      <c r="N14" s="1">
        <v>70</v>
      </c>
      <c r="O14" s="1">
        <v>331</v>
      </c>
      <c r="P14" s="1">
        <v>166</v>
      </c>
    </row>
    <row r="15" spans="1:16" ht="20.25" customHeight="1">
      <c r="A15" s="1" t="s">
        <v>14</v>
      </c>
      <c r="B15" s="1">
        <v>11</v>
      </c>
      <c r="C15" s="1">
        <f t="shared" si="0"/>
        <v>60</v>
      </c>
      <c r="D15" s="1">
        <v>3</v>
      </c>
      <c r="E15" s="1">
        <v>8</v>
      </c>
      <c r="F15" s="1">
        <v>23</v>
      </c>
      <c r="G15" s="1">
        <v>105</v>
      </c>
      <c r="H15" s="1">
        <v>59</v>
      </c>
      <c r="I15" s="1" t="s">
        <v>14</v>
      </c>
      <c r="J15" s="1">
        <v>11</v>
      </c>
      <c r="K15" s="1">
        <f t="shared" si="1"/>
        <v>60</v>
      </c>
      <c r="L15" s="1">
        <v>3</v>
      </c>
      <c r="M15" s="1">
        <v>8</v>
      </c>
      <c r="N15" s="1">
        <v>23</v>
      </c>
      <c r="O15" s="1">
        <v>105</v>
      </c>
      <c r="P15" s="1">
        <v>59</v>
      </c>
    </row>
    <row r="16" spans="1:16" ht="20.25" customHeight="1">
      <c r="A16" s="1" t="s">
        <v>15</v>
      </c>
      <c r="B16" s="1">
        <v>21</v>
      </c>
      <c r="C16" s="1">
        <f t="shared" si="0"/>
        <v>98</v>
      </c>
      <c r="D16" s="1">
        <v>9</v>
      </c>
      <c r="E16" s="1">
        <v>11</v>
      </c>
      <c r="F16" s="1">
        <v>31</v>
      </c>
      <c r="G16" s="1">
        <v>170</v>
      </c>
      <c r="H16" s="1">
        <v>84</v>
      </c>
      <c r="I16" s="1" t="s">
        <v>15</v>
      </c>
      <c r="J16" s="1">
        <v>18</v>
      </c>
      <c r="K16" s="1">
        <f t="shared" si="1"/>
        <v>91</v>
      </c>
      <c r="L16" s="1">
        <v>9</v>
      </c>
      <c r="M16" s="1">
        <v>11</v>
      </c>
      <c r="N16" s="1">
        <v>31</v>
      </c>
      <c r="O16" s="1">
        <v>160</v>
      </c>
      <c r="P16" s="1">
        <v>79</v>
      </c>
    </row>
    <row r="17" spans="1:16" ht="20.25" customHeight="1">
      <c r="A17" s="1" t="s">
        <v>16</v>
      </c>
      <c r="B17" s="1">
        <v>3</v>
      </c>
      <c r="C17" s="1">
        <f t="shared" si="0"/>
        <v>35</v>
      </c>
      <c r="D17" s="1">
        <v>9</v>
      </c>
      <c r="E17" s="1">
        <v>5</v>
      </c>
      <c r="F17" s="1">
        <v>24</v>
      </c>
      <c r="G17" s="1">
        <v>76</v>
      </c>
      <c r="H17" s="1">
        <v>50</v>
      </c>
      <c r="I17" s="1" t="s">
        <v>44</v>
      </c>
      <c r="J17" s="1">
        <v>3</v>
      </c>
      <c r="K17" s="1">
        <f t="shared" si="1"/>
        <v>35</v>
      </c>
      <c r="L17" s="1">
        <v>9</v>
      </c>
      <c r="M17" s="1">
        <v>5</v>
      </c>
      <c r="N17" s="1">
        <v>23</v>
      </c>
      <c r="O17" s="1">
        <v>75</v>
      </c>
      <c r="P17" s="1">
        <v>49</v>
      </c>
    </row>
    <row r="18" spans="1:16" ht="20.25" customHeight="1">
      <c r="A18" s="1" t="s">
        <v>17</v>
      </c>
      <c r="B18" s="1">
        <v>77</v>
      </c>
      <c r="C18" s="1">
        <f t="shared" si="0"/>
        <v>284</v>
      </c>
      <c r="D18" s="1">
        <v>24</v>
      </c>
      <c r="E18" s="1">
        <v>31</v>
      </c>
      <c r="F18" s="1">
        <v>45</v>
      </c>
      <c r="G18" s="1">
        <v>461</v>
      </c>
      <c r="H18" s="1">
        <v>207</v>
      </c>
      <c r="I18" s="1" t="s">
        <v>17</v>
      </c>
      <c r="J18" s="1">
        <v>77</v>
      </c>
      <c r="K18" s="1">
        <f t="shared" si="1"/>
        <v>283</v>
      </c>
      <c r="L18" s="1">
        <v>24</v>
      </c>
      <c r="M18" s="1">
        <v>31</v>
      </c>
      <c r="N18" s="1">
        <v>45</v>
      </c>
      <c r="O18" s="1">
        <v>460</v>
      </c>
      <c r="P18" s="1">
        <v>206</v>
      </c>
    </row>
    <row r="19" spans="1:16" ht="20.25" customHeight="1">
      <c r="A19" s="1" t="s">
        <v>18</v>
      </c>
      <c r="B19" s="1">
        <v>48</v>
      </c>
      <c r="C19" s="1">
        <f t="shared" si="0"/>
        <v>110</v>
      </c>
      <c r="D19" s="1">
        <v>17</v>
      </c>
      <c r="E19" s="1">
        <v>17</v>
      </c>
      <c r="F19" s="1">
        <v>38</v>
      </c>
      <c r="G19" s="1">
        <v>230</v>
      </c>
      <c r="H19" s="1">
        <v>105</v>
      </c>
      <c r="I19" s="1" t="s">
        <v>18</v>
      </c>
      <c r="J19" s="1">
        <v>48</v>
      </c>
      <c r="K19" s="1">
        <f t="shared" si="1"/>
        <v>107</v>
      </c>
      <c r="L19" s="1">
        <v>17</v>
      </c>
      <c r="M19" s="1">
        <v>17</v>
      </c>
      <c r="N19" s="1">
        <v>38</v>
      </c>
      <c r="O19" s="1">
        <v>227</v>
      </c>
      <c r="P19" s="1">
        <v>103</v>
      </c>
    </row>
    <row r="20" spans="1:16" ht="20.25" customHeight="1">
      <c r="A20" s="1" t="s">
        <v>19</v>
      </c>
      <c r="B20" s="1">
        <v>4</v>
      </c>
      <c r="C20" s="1">
        <f t="shared" si="0"/>
        <v>22</v>
      </c>
      <c r="D20" s="1">
        <v>10</v>
      </c>
      <c r="E20" s="1">
        <v>7</v>
      </c>
      <c r="F20" s="1">
        <v>18</v>
      </c>
      <c r="G20" s="1">
        <v>61</v>
      </c>
      <c r="H20" s="1">
        <v>36</v>
      </c>
      <c r="I20" s="1" t="s">
        <v>19</v>
      </c>
      <c r="J20" s="1">
        <v>4</v>
      </c>
      <c r="K20" s="1">
        <f>O20-J20-L20-M20-N20</f>
        <v>22</v>
      </c>
      <c r="L20" s="1">
        <v>10</v>
      </c>
      <c r="M20" s="1">
        <v>7</v>
      </c>
      <c r="N20" s="1">
        <v>18</v>
      </c>
      <c r="O20" s="1">
        <v>61</v>
      </c>
      <c r="P20" s="1">
        <v>36</v>
      </c>
    </row>
    <row r="21" spans="1:16" ht="20.25" customHeight="1">
      <c r="A21" s="1" t="s">
        <v>20</v>
      </c>
      <c r="B21" s="1">
        <v>4</v>
      </c>
      <c r="C21" s="1">
        <f t="shared" si="0"/>
        <v>8</v>
      </c>
      <c r="D21" s="1">
        <v>1</v>
      </c>
      <c r="E21" s="1">
        <v>2</v>
      </c>
      <c r="F21" s="1">
        <v>2</v>
      </c>
      <c r="G21" s="1">
        <v>17</v>
      </c>
      <c r="H21" s="1">
        <v>6</v>
      </c>
      <c r="I21" s="1" t="s">
        <v>20</v>
      </c>
      <c r="J21" s="1">
        <v>4</v>
      </c>
      <c r="K21" s="1">
        <f t="shared" si="1"/>
        <v>7</v>
      </c>
      <c r="L21" s="1">
        <v>1</v>
      </c>
      <c r="M21" s="1">
        <v>2</v>
      </c>
      <c r="N21" s="1">
        <v>2</v>
      </c>
      <c r="O21" s="1">
        <v>16</v>
      </c>
      <c r="P21" s="1">
        <v>5</v>
      </c>
    </row>
    <row r="22" spans="1:16" ht="20.25" customHeight="1">
      <c r="A22" s="1" t="s">
        <v>21</v>
      </c>
      <c r="B22" s="1">
        <v>9</v>
      </c>
      <c r="C22" s="1">
        <f>G22-B22-D22-E22-F22</f>
        <v>40</v>
      </c>
      <c r="D22" s="1">
        <v>15</v>
      </c>
      <c r="E22" s="1">
        <v>12</v>
      </c>
      <c r="F22" s="1">
        <v>6</v>
      </c>
      <c r="G22" s="1">
        <v>82</v>
      </c>
      <c r="H22" s="1">
        <v>41</v>
      </c>
      <c r="I22" s="1" t="s">
        <v>21</v>
      </c>
      <c r="J22" s="1">
        <v>9</v>
      </c>
      <c r="K22" s="1">
        <f>O22-J22-L22-M22-N22</f>
        <v>40</v>
      </c>
      <c r="L22" s="1">
        <v>15</v>
      </c>
      <c r="M22" s="1">
        <v>12</v>
      </c>
      <c r="N22" s="1">
        <v>6</v>
      </c>
      <c r="O22" s="1">
        <v>82</v>
      </c>
      <c r="P22" s="1">
        <v>41</v>
      </c>
    </row>
    <row r="23" spans="1:16" ht="20.25" customHeight="1">
      <c r="A23" s="1" t="s">
        <v>22</v>
      </c>
      <c r="B23" s="1">
        <v>9</v>
      </c>
      <c r="C23" s="1">
        <f t="shared" si="0"/>
        <v>52</v>
      </c>
      <c r="D23" s="1">
        <v>9</v>
      </c>
      <c r="E23" s="1">
        <v>6</v>
      </c>
      <c r="F23" s="1">
        <v>10</v>
      </c>
      <c r="G23" s="1">
        <v>86</v>
      </c>
      <c r="H23" s="1">
        <v>54</v>
      </c>
      <c r="I23" s="1" t="s">
        <v>22</v>
      </c>
      <c r="J23" s="1">
        <v>9</v>
      </c>
      <c r="K23" s="1">
        <f t="shared" si="1"/>
        <v>52</v>
      </c>
      <c r="L23" s="1">
        <v>9</v>
      </c>
      <c r="M23" s="1">
        <v>6</v>
      </c>
      <c r="N23" s="1">
        <v>10</v>
      </c>
      <c r="O23" s="1">
        <v>86</v>
      </c>
      <c r="P23" s="1">
        <v>54</v>
      </c>
    </row>
    <row r="24" spans="1:16" ht="20.25" customHeight="1">
      <c r="A24" s="1" t="s">
        <v>23</v>
      </c>
      <c r="B24" s="1">
        <v>0</v>
      </c>
      <c r="C24" s="1">
        <f t="shared" si="0"/>
        <v>9</v>
      </c>
      <c r="D24" s="1">
        <v>5</v>
      </c>
      <c r="E24" s="1">
        <v>9</v>
      </c>
      <c r="F24" s="1">
        <v>7</v>
      </c>
      <c r="G24" s="1">
        <v>30</v>
      </c>
      <c r="H24" s="1">
        <v>18</v>
      </c>
      <c r="I24" s="1" t="s">
        <v>23</v>
      </c>
      <c r="J24" s="1">
        <v>0</v>
      </c>
      <c r="K24" s="1">
        <f t="shared" si="1"/>
        <v>9</v>
      </c>
      <c r="L24" s="1">
        <v>5</v>
      </c>
      <c r="M24" s="1">
        <v>9</v>
      </c>
      <c r="N24" s="1">
        <v>7</v>
      </c>
      <c r="O24" s="1">
        <v>30</v>
      </c>
      <c r="P24" s="1">
        <v>18</v>
      </c>
    </row>
    <row r="25" spans="1:16" ht="20.25" customHeight="1">
      <c r="A25" s="1" t="s">
        <v>24</v>
      </c>
      <c r="B25" s="1">
        <v>4</v>
      </c>
      <c r="C25" s="1">
        <f t="shared" si="0"/>
        <v>20</v>
      </c>
      <c r="D25" s="1">
        <v>5</v>
      </c>
      <c r="E25" s="1">
        <v>3</v>
      </c>
      <c r="F25" s="1">
        <v>6</v>
      </c>
      <c r="G25" s="1">
        <v>38</v>
      </c>
      <c r="H25" s="1">
        <v>13</v>
      </c>
      <c r="I25" s="1" t="s">
        <v>24</v>
      </c>
      <c r="J25" s="1">
        <v>4</v>
      </c>
      <c r="K25" s="1">
        <f t="shared" si="1"/>
        <v>20</v>
      </c>
      <c r="L25" s="1">
        <v>5</v>
      </c>
      <c r="M25" s="1">
        <v>3</v>
      </c>
      <c r="N25" s="1">
        <v>6</v>
      </c>
      <c r="O25" s="1">
        <v>38</v>
      </c>
      <c r="P25" s="1">
        <v>13</v>
      </c>
    </row>
    <row r="26" spans="1:16" ht="20.25" customHeight="1">
      <c r="A26" s="1" t="s">
        <v>25</v>
      </c>
      <c r="B26" s="1">
        <v>2</v>
      </c>
      <c r="C26" s="1">
        <f t="shared" si="0"/>
        <v>16</v>
      </c>
      <c r="D26" s="1">
        <v>5</v>
      </c>
      <c r="E26" s="1">
        <v>1</v>
      </c>
      <c r="F26" s="1">
        <v>10</v>
      </c>
      <c r="G26" s="1">
        <v>34</v>
      </c>
      <c r="H26" s="1">
        <v>14</v>
      </c>
      <c r="I26" s="1" t="s">
        <v>25</v>
      </c>
      <c r="J26" s="1">
        <v>2</v>
      </c>
      <c r="K26" s="1">
        <f t="shared" si="1"/>
        <v>16</v>
      </c>
      <c r="L26" s="1">
        <v>5</v>
      </c>
      <c r="M26" s="1">
        <v>1</v>
      </c>
      <c r="N26" s="1">
        <v>10</v>
      </c>
      <c r="O26" s="1">
        <v>34</v>
      </c>
      <c r="P26" s="1">
        <v>14</v>
      </c>
    </row>
    <row r="27" spans="1:16" ht="20.25" customHeight="1">
      <c r="A27" s="1" t="s">
        <v>26</v>
      </c>
      <c r="B27" s="1">
        <v>0</v>
      </c>
      <c r="C27" s="1">
        <f t="shared" si="0"/>
        <v>5</v>
      </c>
      <c r="D27" s="1">
        <v>1</v>
      </c>
      <c r="E27" s="1">
        <v>0</v>
      </c>
      <c r="F27" s="1">
        <v>1</v>
      </c>
      <c r="G27" s="1">
        <v>7</v>
      </c>
      <c r="H27" s="1">
        <v>4</v>
      </c>
      <c r="I27" s="1" t="s">
        <v>26</v>
      </c>
      <c r="J27" s="1">
        <v>0</v>
      </c>
      <c r="K27" s="1">
        <f t="shared" si="1"/>
        <v>5</v>
      </c>
      <c r="L27" s="1">
        <v>1</v>
      </c>
      <c r="M27" s="1">
        <v>0</v>
      </c>
      <c r="N27" s="1">
        <v>1</v>
      </c>
      <c r="O27" s="1">
        <v>7</v>
      </c>
      <c r="P27" s="1">
        <v>4</v>
      </c>
    </row>
    <row r="28" spans="1:16" ht="20.25" customHeight="1">
      <c r="A28" s="1" t="s">
        <v>27</v>
      </c>
      <c r="B28" s="1">
        <v>1</v>
      </c>
      <c r="C28" s="1">
        <f t="shared" si="0"/>
        <v>15</v>
      </c>
      <c r="D28" s="1">
        <v>2</v>
      </c>
      <c r="E28" s="1">
        <v>1</v>
      </c>
      <c r="F28" s="1">
        <v>6</v>
      </c>
      <c r="G28" s="1">
        <v>25</v>
      </c>
      <c r="H28" s="1">
        <v>17</v>
      </c>
      <c r="I28" s="1" t="s">
        <v>27</v>
      </c>
      <c r="J28" s="1">
        <v>1</v>
      </c>
      <c r="K28" s="1">
        <f t="shared" si="1"/>
        <v>15</v>
      </c>
      <c r="L28" s="1">
        <v>2</v>
      </c>
      <c r="M28" s="1">
        <v>1</v>
      </c>
      <c r="N28" s="1">
        <v>6</v>
      </c>
      <c r="O28" s="1">
        <v>25</v>
      </c>
      <c r="P28" s="1">
        <v>17</v>
      </c>
    </row>
    <row r="29" spans="1:16" ht="20.25" customHeight="1">
      <c r="A29" s="1" t="s">
        <v>28</v>
      </c>
      <c r="B29" s="1">
        <v>39</v>
      </c>
      <c r="C29" s="1">
        <f t="shared" si="0"/>
        <v>226</v>
      </c>
      <c r="D29" s="1">
        <v>46</v>
      </c>
      <c r="E29" s="1">
        <v>39</v>
      </c>
      <c r="F29" s="1">
        <v>126</v>
      </c>
      <c r="G29" s="1">
        <v>476</v>
      </c>
      <c r="H29" s="1">
        <v>282</v>
      </c>
      <c r="I29" s="1" t="s">
        <v>28</v>
      </c>
      <c r="J29" s="1">
        <v>39</v>
      </c>
      <c r="K29" s="1">
        <f t="shared" si="1"/>
        <v>221</v>
      </c>
      <c r="L29" s="1">
        <v>46</v>
      </c>
      <c r="M29" s="1">
        <v>39</v>
      </c>
      <c r="N29" s="1">
        <v>126</v>
      </c>
      <c r="O29" s="1">
        <v>471</v>
      </c>
      <c r="P29" s="1">
        <v>277</v>
      </c>
    </row>
    <row r="30" spans="1:16" ht="20.25" customHeight="1">
      <c r="A30" s="1" t="s">
        <v>29</v>
      </c>
      <c r="B30" s="1">
        <v>25</v>
      </c>
      <c r="C30" s="1">
        <f t="shared" si="0"/>
        <v>174</v>
      </c>
      <c r="D30" s="1">
        <v>37</v>
      </c>
      <c r="E30" s="1">
        <v>22</v>
      </c>
      <c r="F30" s="1">
        <v>90</v>
      </c>
      <c r="G30" s="1">
        <v>348</v>
      </c>
      <c r="H30" s="1">
        <v>201</v>
      </c>
      <c r="I30" s="1" t="s">
        <v>29</v>
      </c>
      <c r="J30" s="1">
        <v>25</v>
      </c>
      <c r="K30" s="1">
        <f t="shared" si="1"/>
        <v>148</v>
      </c>
      <c r="L30" s="1">
        <v>37</v>
      </c>
      <c r="M30" s="1">
        <v>22</v>
      </c>
      <c r="N30" s="1">
        <v>90</v>
      </c>
      <c r="O30" s="1">
        <v>322</v>
      </c>
      <c r="P30" s="1">
        <v>175</v>
      </c>
    </row>
    <row r="31" spans="1:16" ht="20.25" customHeight="1">
      <c r="A31" s="1" t="s">
        <v>30</v>
      </c>
      <c r="B31" s="1">
        <v>0</v>
      </c>
      <c r="C31" s="1">
        <f t="shared" si="0"/>
        <v>0</v>
      </c>
      <c r="D31" s="1">
        <v>0</v>
      </c>
      <c r="E31" s="1">
        <v>2</v>
      </c>
      <c r="F31" s="1">
        <v>16</v>
      </c>
      <c r="G31" s="1">
        <v>18</v>
      </c>
      <c r="H31" s="1">
        <v>18</v>
      </c>
      <c r="I31" s="1" t="s">
        <v>30</v>
      </c>
      <c r="J31" s="1">
        <v>0</v>
      </c>
      <c r="K31" s="1">
        <f t="shared" si="1"/>
        <v>0</v>
      </c>
      <c r="L31" s="1">
        <v>0</v>
      </c>
      <c r="M31" s="1">
        <v>2</v>
      </c>
      <c r="N31" s="1">
        <v>16</v>
      </c>
      <c r="O31" s="1">
        <v>18</v>
      </c>
      <c r="P31" s="1">
        <v>18</v>
      </c>
    </row>
    <row r="32" spans="1:16" ht="20.25" customHeight="1">
      <c r="A32" s="1" t="s">
        <v>42</v>
      </c>
      <c r="B32" s="1">
        <v>0</v>
      </c>
      <c r="C32" s="1">
        <f t="shared" si="0"/>
        <v>32</v>
      </c>
      <c r="D32" s="1">
        <v>1</v>
      </c>
      <c r="E32" s="1">
        <v>1</v>
      </c>
      <c r="F32" s="1">
        <v>5</v>
      </c>
      <c r="G32" s="1">
        <v>39</v>
      </c>
      <c r="H32" s="1">
        <v>39</v>
      </c>
      <c r="I32" s="1" t="s">
        <v>42</v>
      </c>
      <c r="J32" s="1">
        <v>0</v>
      </c>
      <c r="K32" s="1">
        <f t="shared" si="1"/>
        <v>32</v>
      </c>
      <c r="L32" s="1">
        <v>1</v>
      </c>
      <c r="M32" s="1">
        <v>1</v>
      </c>
      <c r="N32" s="1">
        <v>5</v>
      </c>
      <c r="O32" s="1">
        <v>39</v>
      </c>
      <c r="P32" s="1">
        <v>39</v>
      </c>
    </row>
    <row r="33" spans="1:16" ht="20.25" customHeight="1">
      <c r="A33" s="1" t="s">
        <v>2</v>
      </c>
      <c r="B33" s="1">
        <v>0</v>
      </c>
      <c r="C33" s="1">
        <f t="shared" si="0"/>
        <v>2</v>
      </c>
      <c r="D33" s="1">
        <v>0</v>
      </c>
      <c r="E33" s="1">
        <v>3</v>
      </c>
      <c r="F33" s="1">
        <v>15</v>
      </c>
      <c r="G33" s="1">
        <v>20</v>
      </c>
      <c r="H33" s="1">
        <v>20</v>
      </c>
      <c r="I33" s="1" t="s">
        <v>2</v>
      </c>
      <c r="J33" s="1">
        <v>0</v>
      </c>
      <c r="K33" s="1">
        <f t="shared" si="1"/>
        <v>2</v>
      </c>
      <c r="L33" s="1">
        <v>0</v>
      </c>
      <c r="M33" s="1">
        <v>3</v>
      </c>
      <c r="N33" s="1">
        <v>15</v>
      </c>
      <c r="O33" s="1">
        <v>20</v>
      </c>
      <c r="P33" s="1">
        <v>20</v>
      </c>
    </row>
    <row r="34" spans="1:16" ht="20.25" customHeight="1">
      <c r="A34" s="1" t="s">
        <v>3</v>
      </c>
      <c r="B34" s="1">
        <v>0</v>
      </c>
      <c r="C34" s="1">
        <f t="shared" si="0"/>
        <v>32</v>
      </c>
      <c r="D34" s="1">
        <v>3</v>
      </c>
      <c r="E34" s="1">
        <v>1</v>
      </c>
      <c r="F34" s="1">
        <v>3</v>
      </c>
      <c r="G34" s="1">
        <v>39</v>
      </c>
      <c r="H34" s="1">
        <v>39</v>
      </c>
      <c r="I34" s="1" t="s">
        <v>3</v>
      </c>
      <c r="J34" s="1">
        <v>0</v>
      </c>
      <c r="K34" s="1">
        <f t="shared" si="1"/>
        <v>32</v>
      </c>
      <c r="L34" s="1">
        <v>3</v>
      </c>
      <c r="M34" s="1">
        <v>1</v>
      </c>
      <c r="N34" s="1">
        <v>3</v>
      </c>
      <c r="O34" s="1">
        <v>39</v>
      </c>
      <c r="P34" s="1">
        <v>39</v>
      </c>
    </row>
    <row r="35" spans="1:16" ht="20.25" customHeight="1">
      <c r="A35" s="1" t="s">
        <v>31</v>
      </c>
      <c r="B35" s="1">
        <f>SUM(B4:B34)</f>
        <v>410</v>
      </c>
      <c r="C35" s="1">
        <f>SUM(C4:C34)</f>
        <v>2074</v>
      </c>
      <c r="D35" s="1">
        <f>SUM(D4:D34)</f>
        <v>338</v>
      </c>
      <c r="E35" s="1">
        <f>SUM(E4:E34)</f>
        <v>314</v>
      </c>
      <c r="F35" s="1">
        <f>SUM(F4:F34)</f>
        <v>790</v>
      </c>
      <c r="G35" s="1">
        <f>SUM(B35:F35)</f>
        <v>3926</v>
      </c>
      <c r="H35" s="1">
        <f>SUM(H4:H34)</f>
        <v>2178</v>
      </c>
      <c r="I35" s="1" t="s">
        <v>31</v>
      </c>
      <c r="J35" s="1">
        <f>SUM(J4:J34)</f>
        <v>407</v>
      </c>
      <c r="K35" s="1">
        <f>SUM(K4:K34)</f>
        <v>1987</v>
      </c>
      <c r="L35" s="1">
        <f>SUM(L4:L34)</f>
        <v>338</v>
      </c>
      <c r="M35" s="1">
        <f>SUM(M4:M34)</f>
        <v>314</v>
      </c>
      <c r="N35" s="1">
        <f>SUM(N4:N34)</f>
        <v>788</v>
      </c>
      <c r="O35" s="1">
        <f>SUM(J35:N35)</f>
        <v>3834</v>
      </c>
      <c r="P35" s="1">
        <f>SUM(P4:P34)</f>
        <v>2094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B1">
      <selection activeCell="E12" sqref="E12"/>
    </sheetView>
  </sheetViews>
  <sheetFormatPr defaultColWidth="9.00390625" defaultRowHeight="13.5"/>
  <cols>
    <col min="1" max="1" width="15.875" style="0" customWidth="1"/>
    <col min="2" max="8" width="11.25390625" style="0" customWidth="1"/>
    <col min="9" max="9" width="15.875" style="0" customWidth="1"/>
    <col min="10" max="16" width="11.25390625" style="0" customWidth="1"/>
  </cols>
  <sheetData>
    <row r="1" spans="1:16" ht="17.25">
      <c r="A1" s="5" t="s">
        <v>58</v>
      </c>
      <c r="B1" s="5"/>
      <c r="C1" s="5"/>
      <c r="D1" s="5"/>
      <c r="E1" s="5"/>
      <c r="F1" s="5"/>
      <c r="G1" s="5"/>
      <c r="H1" s="5"/>
      <c r="I1" s="5" t="str">
        <f>A1</f>
        <v>自治会別年齢別人口統計表（令和元年１２月３１日現在）</v>
      </c>
      <c r="J1" s="5"/>
      <c r="K1" s="5"/>
      <c r="L1" s="5"/>
      <c r="M1" s="5"/>
      <c r="N1" s="5"/>
      <c r="O1" s="5"/>
      <c r="P1" s="5"/>
    </row>
    <row r="2" spans="1:16" ht="17.25">
      <c r="A2" s="4" t="s">
        <v>40</v>
      </c>
      <c r="B2" s="2"/>
      <c r="C2" s="2"/>
      <c r="D2" s="2"/>
      <c r="E2" s="2"/>
      <c r="F2" s="2"/>
      <c r="G2" s="2"/>
      <c r="H2" s="2"/>
      <c r="I2" s="4" t="s">
        <v>41</v>
      </c>
      <c r="J2" s="2"/>
      <c r="K2" s="2"/>
      <c r="L2" s="2"/>
      <c r="M2" s="2"/>
      <c r="N2" s="2"/>
      <c r="O2" s="2"/>
      <c r="P2" s="2"/>
    </row>
    <row r="3" spans="1:16" ht="20.25" customHeight="1">
      <c r="A3" s="1" t="s">
        <v>4</v>
      </c>
      <c r="B3" s="1" t="s">
        <v>32</v>
      </c>
      <c r="C3" s="1" t="s">
        <v>33</v>
      </c>
      <c r="D3" s="1" t="s">
        <v>34</v>
      </c>
      <c r="E3" s="1" t="s">
        <v>36</v>
      </c>
      <c r="F3" s="1" t="s">
        <v>35</v>
      </c>
      <c r="G3" s="1" t="s">
        <v>0</v>
      </c>
      <c r="H3" s="1" t="s">
        <v>1</v>
      </c>
      <c r="I3" s="1" t="s">
        <v>4</v>
      </c>
      <c r="J3" s="1" t="s">
        <v>32</v>
      </c>
      <c r="K3" s="1" t="s">
        <v>33</v>
      </c>
      <c r="L3" s="1" t="s">
        <v>34</v>
      </c>
      <c r="M3" s="1" t="s">
        <v>36</v>
      </c>
      <c r="N3" s="1" t="s">
        <v>35</v>
      </c>
      <c r="O3" s="1" t="s">
        <v>0</v>
      </c>
      <c r="P3" s="1" t="s">
        <v>1</v>
      </c>
    </row>
    <row r="4" spans="1:16" ht="20.25" customHeight="1">
      <c r="A4" s="1" t="s">
        <v>5</v>
      </c>
      <c r="B4" s="1">
        <v>0</v>
      </c>
      <c r="C4" s="1">
        <f>G4-B4-D4-E4-F4</f>
        <v>46</v>
      </c>
      <c r="D4" s="1">
        <v>15</v>
      </c>
      <c r="E4" s="1">
        <v>13</v>
      </c>
      <c r="F4" s="1">
        <v>26</v>
      </c>
      <c r="G4" s="1">
        <v>100</v>
      </c>
      <c r="H4" s="1">
        <v>53</v>
      </c>
      <c r="I4" s="1" t="s">
        <v>5</v>
      </c>
      <c r="J4" s="1">
        <v>0</v>
      </c>
      <c r="K4" s="1">
        <f>O4-J4-L4-M4-N4</f>
        <v>41</v>
      </c>
      <c r="L4" s="1">
        <v>15</v>
      </c>
      <c r="M4" s="1">
        <v>13</v>
      </c>
      <c r="N4" s="1">
        <v>26</v>
      </c>
      <c r="O4" s="1">
        <v>95</v>
      </c>
      <c r="P4" s="1">
        <v>48</v>
      </c>
    </row>
    <row r="5" spans="1:16" ht="20.25" customHeight="1">
      <c r="A5" s="1" t="s">
        <v>6</v>
      </c>
      <c r="B5" s="1">
        <v>11</v>
      </c>
      <c r="C5" s="1">
        <f aca="true" t="shared" si="0" ref="C5:C34">G5-B5-D5-E5-F5</f>
        <v>60</v>
      </c>
      <c r="D5" s="1">
        <v>12</v>
      </c>
      <c r="E5" s="1">
        <v>8</v>
      </c>
      <c r="F5" s="1">
        <v>16</v>
      </c>
      <c r="G5" s="1">
        <v>107</v>
      </c>
      <c r="H5" s="1">
        <v>56</v>
      </c>
      <c r="I5" s="1" t="s">
        <v>6</v>
      </c>
      <c r="J5" s="1">
        <v>11</v>
      </c>
      <c r="K5" s="1">
        <f aca="true" t="shared" si="1" ref="K5:K34">O5-J5-L5-M5-N5</f>
        <v>53</v>
      </c>
      <c r="L5" s="1">
        <v>12</v>
      </c>
      <c r="M5" s="1">
        <v>8</v>
      </c>
      <c r="N5" s="1">
        <v>15</v>
      </c>
      <c r="O5" s="1">
        <v>99</v>
      </c>
      <c r="P5" s="1">
        <v>48</v>
      </c>
    </row>
    <row r="6" spans="1:16" ht="20.25" customHeight="1">
      <c r="A6" s="1" t="s">
        <v>7</v>
      </c>
      <c r="B6" s="1">
        <v>7</v>
      </c>
      <c r="C6" s="1">
        <f t="shared" si="0"/>
        <v>37</v>
      </c>
      <c r="D6" s="1">
        <v>1</v>
      </c>
      <c r="E6" s="1">
        <v>5</v>
      </c>
      <c r="F6" s="1">
        <v>15</v>
      </c>
      <c r="G6" s="1">
        <v>65</v>
      </c>
      <c r="H6" s="1">
        <v>34</v>
      </c>
      <c r="I6" s="1" t="s">
        <v>7</v>
      </c>
      <c r="J6" s="1">
        <v>7</v>
      </c>
      <c r="K6" s="1">
        <f t="shared" si="1"/>
        <v>34</v>
      </c>
      <c r="L6" s="1">
        <v>1</v>
      </c>
      <c r="M6" s="1">
        <v>5</v>
      </c>
      <c r="N6" s="1">
        <v>15</v>
      </c>
      <c r="O6" s="1">
        <v>62</v>
      </c>
      <c r="P6" s="1">
        <v>31</v>
      </c>
    </row>
    <row r="7" spans="1:16" ht="20.25" customHeight="1">
      <c r="A7" s="1" t="s">
        <v>8</v>
      </c>
      <c r="B7" s="1">
        <v>4</v>
      </c>
      <c r="C7" s="1">
        <f t="shared" si="0"/>
        <v>30</v>
      </c>
      <c r="D7" s="1">
        <v>10</v>
      </c>
      <c r="E7" s="1">
        <v>5</v>
      </c>
      <c r="F7" s="1">
        <v>20</v>
      </c>
      <c r="G7" s="1">
        <v>69</v>
      </c>
      <c r="H7" s="1">
        <v>34</v>
      </c>
      <c r="I7" s="1" t="s">
        <v>8</v>
      </c>
      <c r="J7" s="1">
        <v>4</v>
      </c>
      <c r="K7" s="1">
        <f t="shared" si="1"/>
        <v>30</v>
      </c>
      <c r="L7" s="1">
        <v>10</v>
      </c>
      <c r="M7" s="1">
        <v>5</v>
      </c>
      <c r="N7" s="1">
        <v>20</v>
      </c>
      <c r="O7" s="1">
        <v>69</v>
      </c>
      <c r="P7" s="1">
        <v>34</v>
      </c>
    </row>
    <row r="8" spans="1:16" ht="20.25" customHeight="1">
      <c r="A8" s="1" t="s">
        <v>9</v>
      </c>
      <c r="B8" s="1">
        <v>3</v>
      </c>
      <c r="C8" s="1">
        <f t="shared" si="0"/>
        <v>40</v>
      </c>
      <c r="D8" s="1">
        <v>5</v>
      </c>
      <c r="E8" s="1">
        <v>9</v>
      </c>
      <c r="F8" s="1">
        <v>28</v>
      </c>
      <c r="G8" s="1">
        <v>85</v>
      </c>
      <c r="H8" s="1">
        <v>48</v>
      </c>
      <c r="I8" s="1" t="s">
        <v>9</v>
      </c>
      <c r="J8" s="1">
        <v>3</v>
      </c>
      <c r="K8" s="1">
        <f t="shared" si="1"/>
        <v>38</v>
      </c>
      <c r="L8" s="1">
        <v>5</v>
      </c>
      <c r="M8" s="1">
        <v>9</v>
      </c>
      <c r="N8" s="1">
        <v>28</v>
      </c>
      <c r="O8" s="1">
        <v>83</v>
      </c>
      <c r="P8" s="1">
        <v>46</v>
      </c>
    </row>
    <row r="9" spans="1:16" ht="20.25" customHeight="1">
      <c r="A9" s="1" t="s">
        <v>46</v>
      </c>
      <c r="B9" s="1">
        <v>4</v>
      </c>
      <c r="C9" s="1">
        <f t="shared" si="0"/>
        <v>39</v>
      </c>
      <c r="D9" s="1">
        <v>2</v>
      </c>
      <c r="E9" s="1">
        <v>13</v>
      </c>
      <c r="F9" s="1">
        <v>30</v>
      </c>
      <c r="G9" s="1">
        <v>88</v>
      </c>
      <c r="H9" s="1">
        <v>46</v>
      </c>
      <c r="I9" s="1" t="s">
        <v>45</v>
      </c>
      <c r="J9" s="1">
        <v>4</v>
      </c>
      <c r="K9" s="1">
        <f t="shared" si="1"/>
        <v>39</v>
      </c>
      <c r="L9" s="1">
        <v>2</v>
      </c>
      <c r="M9" s="1">
        <v>13</v>
      </c>
      <c r="N9" s="1">
        <v>30</v>
      </c>
      <c r="O9" s="1">
        <v>88</v>
      </c>
      <c r="P9" s="1">
        <v>46</v>
      </c>
    </row>
    <row r="10" spans="1:16" ht="20.25" customHeight="1">
      <c r="A10" s="1" t="s">
        <v>10</v>
      </c>
      <c r="B10" s="1">
        <v>63</v>
      </c>
      <c r="C10" s="1">
        <f t="shared" si="0"/>
        <v>161</v>
      </c>
      <c r="D10" s="1">
        <v>24</v>
      </c>
      <c r="E10" s="1">
        <v>29</v>
      </c>
      <c r="F10" s="1">
        <v>37</v>
      </c>
      <c r="G10" s="1">
        <v>314</v>
      </c>
      <c r="H10" s="1">
        <v>166</v>
      </c>
      <c r="I10" s="1" t="s">
        <v>10</v>
      </c>
      <c r="J10" s="1">
        <v>63</v>
      </c>
      <c r="K10" s="1">
        <f t="shared" si="1"/>
        <v>159</v>
      </c>
      <c r="L10" s="1">
        <v>24</v>
      </c>
      <c r="M10" s="1">
        <v>29</v>
      </c>
      <c r="N10" s="1">
        <v>37</v>
      </c>
      <c r="O10" s="1">
        <v>312</v>
      </c>
      <c r="P10" s="1">
        <v>164</v>
      </c>
    </row>
    <row r="11" spans="1:16" ht="20.25" customHeight="1">
      <c r="A11" s="1" t="s">
        <v>11</v>
      </c>
      <c r="B11" s="1">
        <v>9</v>
      </c>
      <c r="C11" s="1">
        <f t="shared" si="0"/>
        <v>71</v>
      </c>
      <c r="D11" s="1">
        <v>10</v>
      </c>
      <c r="E11" s="1">
        <v>15</v>
      </c>
      <c r="F11" s="1">
        <v>38</v>
      </c>
      <c r="G11" s="1">
        <v>143</v>
      </c>
      <c r="H11" s="1">
        <v>74</v>
      </c>
      <c r="I11" s="1" t="s">
        <v>11</v>
      </c>
      <c r="J11" s="1">
        <v>9</v>
      </c>
      <c r="K11" s="1">
        <f t="shared" si="1"/>
        <v>71</v>
      </c>
      <c r="L11" s="1">
        <v>10</v>
      </c>
      <c r="M11" s="1">
        <v>15</v>
      </c>
      <c r="N11" s="1">
        <v>38</v>
      </c>
      <c r="O11" s="1">
        <v>143</v>
      </c>
      <c r="P11" s="1">
        <v>74</v>
      </c>
    </row>
    <row r="12" spans="1:16" ht="20.25" customHeight="1">
      <c r="A12" s="1" t="s">
        <v>12</v>
      </c>
      <c r="B12" s="1">
        <v>2</v>
      </c>
      <c r="C12" s="1">
        <f t="shared" si="0"/>
        <v>119</v>
      </c>
      <c r="D12" s="1">
        <v>1</v>
      </c>
      <c r="E12" s="1">
        <v>0</v>
      </c>
      <c r="F12" s="1">
        <v>1</v>
      </c>
      <c r="G12" s="1">
        <v>123</v>
      </c>
      <c r="H12" s="1">
        <v>106</v>
      </c>
      <c r="I12" s="1" t="s">
        <v>12</v>
      </c>
      <c r="J12" s="1">
        <v>2</v>
      </c>
      <c r="K12" s="1">
        <f t="shared" si="1"/>
        <v>88</v>
      </c>
      <c r="L12" s="1">
        <v>1</v>
      </c>
      <c r="M12" s="1">
        <v>0</v>
      </c>
      <c r="N12" s="1">
        <v>1</v>
      </c>
      <c r="O12" s="1">
        <v>92</v>
      </c>
      <c r="P12" s="1">
        <v>76</v>
      </c>
    </row>
    <row r="13" spans="1:16" ht="20.25" customHeight="1">
      <c r="A13" s="1" t="s">
        <v>13</v>
      </c>
      <c r="B13" s="1">
        <v>4</v>
      </c>
      <c r="C13" s="1">
        <f t="shared" si="0"/>
        <v>70</v>
      </c>
      <c r="D13" s="1">
        <v>23</v>
      </c>
      <c r="E13" s="1">
        <v>14</v>
      </c>
      <c r="F13" s="1">
        <v>28</v>
      </c>
      <c r="G13" s="1">
        <v>139</v>
      </c>
      <c r="H13" s="1">
        <v>88</v>
      </c>
      <c r="I13" s="1" t="s">
        <v>13</v>
      </c>
      <c r="J13" s="1">
        <v>4</v>
      </c>
      <c r="K13" s="1">
        <f t="shared" si="1"/>
        <v>69</v>
      </c>
      <c r="L13" s="1">
        <v>23</v>
      </c>
      <c r="M13" s="1">
        <v>14</v>
      </c>
      <c r="N13" s="1">
        <v>28</v>
      </c>
      <c r="O13" s="1">
        <v>138</v>
      </c>
      <c r="P13" s="1">
        <v>87</v>
      </c>
    </row>
    <row r="14" spans="1:16" ht="20.25" customHeight="1">
      <c r="A14" s="1" t="s">
        <v>37</v>
      </c>
      <c r="B14" s="1">
        <v>44</v>
      </c>
      <c r="C14" s="1">
        <f t="shared" si="0"/>
        <v>168</v>
      </c>
      <c r="D14" s="1">
        <v>31</v>
      </c>
      <c r="E14" s="1">
        <v>23</v>
      </c>
      <c r="F14" s="1">
        <v>70</v>
      </c>
      <c r="G14" s="1">
        <v>336</v>
      </c>
      <c r="H14" s="1">
        <v>170</v>
      </c>
      <c r="I14" s="1" t="s">
        <v>37</v>
      </c>
      <c r="J14" s="1">
        <v>44</v>
      </c>
      <c r="K14" s="1">
        <f t="shared" si="1"/>
        <v>165</v>
      </c>
      <c r="L14" s="1">
        <v>31</v>
      </c>
      <c r="M14" s="1">
        <v>23</v>
      </c>
      <c r="N14" s="1">
        <v>70</v>
      </c>
      <c r="O14" s="1">
        <v>333</v>
      </c>
      <c r="P14" s="1">
        <v>167</v>
      </c>
    </row>
    <row r="15" spans="1:16" ht="20.25" customHeight="1">
      <c r="A15" s="1" t="s">
        <v>14</v>
      </c>
      <c r="B15" s="1">
        <v>11</v>
      </c>
      <c r="C15" s="1">
        <f t="shared" si="0"/>
        <v>60</v>
      </c>
      <c r="D15" s="1">
        <v>3</v>
      </c>
      <c r="E15" s="1">
        <v>7</v>
      </c>
      <c r="F15" s="1">
        <v>24</v>
      </c>
      <c r="G15" s="1">
        <v>105</v>
      </c>
      <c r="H15" s="1">
        <v>59</v>
      </c>
      <c r="I15" s="1" t="s">
        <v>14</v>
      </c>
      <c r="J15" s="1">
        <v>11</v>
      </c>
      <c r="K15" s="1">
        <f t="shared" si="1"/>
        <v>60</v>
      </c>
      <c r="L15" s="1">
        <v>3</v>
      </c>
      <c r="M15" s="1">
        <v>7</v>
      </c>
      <c r="N15" s="1">
        <v>24</v>
      </c>
      <c r="O15" s="1">
        <v>105</v>
      </c>
      <c r="P15" s="1">
        <v>59</v>
      </c>
    </row>
    <row r="16" spans="1:16" ht="20.25" customHeight="1">
      <c r="A16" s="1" t="s">
        <v>15</v>
      </c>
      <c r="B16" s="1">
        <v>18</v>
      </c>
      <c r="C16" s="1">
        <f t="shared" si="0"/>
        <v>96</v>
      </c>
      <c r="D16" s="1">
        <v>10</v>
      </c>
      <c r="E16" s="1">
        <v>11</v>
      </c>
      <c r="F16" s="1">
        <v>31</v>
      </c>
      <c r="G16" s="1">
        <v>166</v>
      </c>
      <c r="H16" s="1">
        <v>84</v>
      </c>
      <c r="I16" s="1" t="s">
        <v>15</v>
      </c>
      <c r="J16" s="1">
        <v>15</v>
      </c>
      <c r="K16" s="1">
        <f t="shared" si="1"/>
        <v>89</v>
      </c>
      <c r="L16" s="1">
        <v>10</v>
      </c>
      <c r="M16" s="1">
        <v>11</v>
      </c>
      <c r="N16" s="1">
        <v>31</v>
      </c>
      <c r="O16" s="1">
        <v>156</v>
      </c>
      <c r="P16" s="1">
        <v>79</v>
      </c>
    </row>
    <row r="17" spans="1:16" ht="20.25" customHeight="1">
      <c r="A17" s="1" t="s">
        <v>16</v>
      </c>
      <c r="B17" s="1">
        <v>3</v>
      </c>
      <c r="C17" s="1">
        <f t="shared" si="0"/>
        <v>35</v>
      </c>
      <c r="D17" s="1">
        <v>9</v>
      </c>
      <c r="E17" s="1">
        <v>5</v>
      </c>
      <c r="F17" s="1">
        <v>24</v>
      </c>
      <c r="G17" s="1">
        <v>76</v>
      </c>
      <c r="H17" s="1">
        <v>50</v>
      </c>
      <c r="I17" s="1" t="s">
        <v>16</v>
      </c>
      <c r="J17" s="1">
        <v>3</v>
      </c>
      <c r="K17" s="1">
        <f t="shared" si="1"/>
        <v>35</v>
      </c>
      <c r="L17" s="1">
        <v>9</v>
      </c>
      <c r="M17" s="1">
        <v>5</v>
      </c>
      <c r="N17" s="1">
        <v>23</v>
      </c>
      <c r="O17" s="1">
        <v>75</v>
      </c>
      <c r="P17" s="1">
        <v>49</v>
      </c>
    </row>
    <row r="18" spans="1:16" ht="20.25" customHeight="1">
      <c r="A18" s="1" t="s">
        <v>17</v>
      </c>
      <c r="B18" s="1">
        <v>78</v>
      </c>
      <c r="C18" s="1">
        <f t="shared" si="0"/>
        <v>283</v>
      </c>
      <c r="D18" s="1">
        <v>21</v>
      </c>
      <c r="E18" s="1">
        <v>34</v>
      </c>
      <c r="F18" s="1">
        <v>45</v>
      </c>
      <c r="G18" s="1">
        <v>461</v>
      </c>
      <c r="H18" s="1">
        <v>207</v>
      </c>
      <c r="I18" s="1" t="s">
        <v>17</v>
      </c>
      <c r="J18" s="1">
        <v>78</v>
      </c>
      <c r="K18" s="1">
        <f t="shared" si="1"/>
        <v>282</v>
      </c>
      <c r="L18" s="1">
        <v>21</v>
      </c>
      <c r="M18" s="1">
        <v>34</v>
      </c>
      <c r="N18" s="1">
        <v>45</v>
      </c>
      <c r="O18" s="1">
        <v>460</v>
      </c>
      <c r="P18" s="1">
        <v>206</v>
      </c>
    </row>
    <row r="19" spans="1:16" ht="20.25" customHeight="1">
      <c r="A19" s="1" t="s">
        <v>18</v>
      </c>
      <c r="B19" s="1">
        <v>48</v>
      </c>
      <c r="C19" s="1">
        <f t="shared" si="0"/>
        <v>110</v>
      </c>
      <c r="D19" s="1">
        <v>17</v>
      </c>
      <c r="E19" s="1">
        <v>17</v>
      </c>
      <c r="F19" s="1">
        <v>38</v>
      </c>
      <c r="G19" s="1">
        <v>230</v>
      </c>
      <c r="H19" s="1">
        <v>105</v>
      </c>
      <c r="I19" s="1" t="s">
        <v>18</v>
      </c>
      <c r="J19" s="1">
        <v>48</v>
      </c>
      <c r="K19" s="1">
        <f t="shared" si="1"/>
        <v>107</v>
      </c>
      <c r="L19" s="1">
        <v>17</v>
      </c>
      <c r="M19" s="1">
        <v>17</v>
      </c>
      <c r="N19" s="1">
        <v>38</v>
      </c>
      <c r="O19" s="1">
        <v>227</v>
      </c>
      <c r="P19" s="1">
        <v>103</v>
      </c>
    </row>
    <row r="20" spans="1:16" ht="20.25" customHeight="1">
      <c r="A20" s="1" t="s">
        <v>19</v>
      </c>
      <c r="B20" s="1">
        <v>4</v>
      </c>
      <c r="C20" s="1">
        <f t="shared" si="0"/>
        <v>22</v>
      </c>
      <c r="D20" s="1">
        <v>10</v>
      </c>
      <c r="E20" s="1">
        <v>7</v>
      </c>
      <c r="F20" s="1">
        <v>18</v>
      </c>
      <c r="G20" s="1">
        <v>61</v>
      </c>
      <c r="H20" s="1">
        <v>36</v>
      </c>
      <c r="I20" s="1" t="s">
        <v>19</v>
      </c>
      <c r="J20" s="1">
        <v>4</v>
      </c>
      <c r="K20" s="1">
        <f t="shared" si="1"/>
        <v>22</v>
      </c>
      <c r="L20" s="1">
        <v>10</v>
      </c>
      <c r="M20" s="1">
        <v>7</v>
      </c>
      <c r="N20" s="1">
        <v>18</v>
      </c>
      <c r="O20" s="1">
        <v>61</v>
      </c>
      <c r="P20" s="1">
        <v>36</v>
      </c>
    </row>
    <row r="21" spans="1:16" ht="20.25" customHeight="1">
      <c r="A21" s="1" t="s">
        <v>20</v>
      </c>
      <c r="B21" s="1">
        <v>4</v>
      </c>
      <c r="C21" s="1">
        <f t="shared" si="0"/>
        <v>8</v>
      </c>
      <c r="D21" s="1">
        <v>1</v>
      </c>
      <c r="E21" s="1">
        <v>2</v>
      </c>
      <c r="F21" s="1">
        <v>2</v>
      </c>
      <c r="G21" s="1">
        <v>17</v>
      </c>
      <c r="H21" s="1">
        <v>6</v>
      </c>
      <c r="I21" s="1" t="s">
        <v>20</v>
      </c>
      <c r="J21" s="1">
        <v>4</v>
      </c>
      <c r="K21" s="1">
        <f t="shared" si="1"/>
        <v>7</v>
      </c>
      <c r="L21" s="1">
        <v>1</v>
      </c>
      <c r="M21" s="1">
        <v>2</v>
      </c>
      <c r="N21" s="1">
        <v>2</v>
      </c>
      <c r="O21" s="1">
        <v>16</v>
      </c>
      <c r="P21" s="1">
        <v>5</v>
      </c>
    </row>
    <row r="22" spans="1:16" ht="20.25" customHeight="1">
      <c r="A22" s="1" t="s">
        <v>21</v>
      </c>
      <c r="B22" s="1">
        <v>9</v>
      </c>
      <c r="C22" s="1">
        <f t="shared" si="0"/>
        <v>40</v>
      </c>
      <c r="D22" s="1">
        <v>15</v>
      </c>
      <c r="E22" s="1">
        <v>12</v>
      </c>
      <c r="F22" s="1">
        <v>6</v>
      </c>
      <c r="G22" s="1">
        <v>82</v>
      </c>
      <c r="H22" s="1">
        <v>41</v>
      </c>
      <c r="I22" s="1" t="s">
        <v>21</v>
      </c>
      <c r="J22" s="1">
        <v>9</v>
      </c>
      <c r="K22" s="1">
        <f t="shared" si="1"/>
        <v>40</v>
      </c>
      <c r="L22" s="1">
        <v>15</v>
      </c>
      <c r="M22" s="1">
        <v>12</v>
      </c>
      <c r="N22" s="1">
        <v>6</v>
      </c>
      <c r="O22" s="1">
        <v>82</v>
      </c>
      <c r="P22" s="1">
        <v>41</v>
      </c>
    </row>
    <row r="23" spans="1:16" ht="20.25" customHeight="1">
      <c r="A23" s="1" t="s">
        <v>22</v>
      </c>
      <c r="B23" s="1">
        <v>9</v>
      </c>
      <c r="C23" s="1">
        <f t="shared" si="0"/>
        <v>47</v>
      </c>
      <c r="D23" s="1">
        <v>8</v>
      </c>
      <c r="E23" s="1">
        <v>7</v>
      </c>
      <c r="F23" s="1">
        <v>10</v>
      </c>
      <c r="G23" s="1">
        <v>81</v>
      </c>
      <c r="H23" s="1">
        <v>52</v>
      </c>
      <c r="I23" s="1" t="s">
        <v>22</v>
      </c>
      <c r="J23" s="1">
        <v>9</v>
      </c>
      <c r="K23" s="1">
        <f t="shared" si="1"/>
        <v>47</v>
      </c>
      <c r="L23" s="1">
        <v>8</v>
      </c>
      <c r="M23" s="1">
        <v>7</v>
      </c>
      <c r="N23" s="1">
        <v>10</v>
      </c>
      <c r="O23" s="1">
        <v>81</v>
      </c>
      <c r="P23" s="1">
        <v>52</v>
      </c>
    </row>
    <row r="24" spans="1:16" ht="20.25" customHeight="1">
      <c r="A24" s="1" t="s">
        <v>23</v>
      </c>
      <c r="B24" s="1">
        <v>0</v>
      </c>
      <c r="C24" s="1">
        <f t="shared" si="0"/>
        <v>9</v>
      </c>
      <c r="D24" s="1">
        <v>5</v>
      </c>
      <c r="E24" s="1">
        <v>9</v>
      </c>
      <c r="F24" s="1">
        <v>7</v>
      </c>
      <c r="G24" s="1">
        <v>30</v>
      </c>
      <c r="H24" s="1">
        <v>18</v>
      </c>
      <c r="I24" s="1" t="s">
        <v>23</v>
      </c>
      <c r="J24" s="1">
        <v>0</v>
      </c>
      <c r="K24" s="1">
        <f t="shared" si="1"/>
        <v>9</v>
      </c>
      <c r="L24" s="1">
        <v>5</v>
      </c>
      <c r="M24" s="1">
        <v>9</v>
      </c>
      <c r="N24" s="1">
        <v>7</v>
      </c>
      <c r="O24" s="1">
        <v>30</v>
      </c>
      <c r="P24" s="1">
        <v>18</v>
      </c>
    </row>
    <row r="25" spans="1:16" ht="20.25" customHeight="1">
      <c r="A25" s="1" t="s">
        <v>24</v>
      </c>
      <c r="B25" s="1">
        <v>4</v>
      </c>
      <c r="C25" s="1">
        <f t="shared" si="0"/>
        <v>19</v>
      </c>
      <c r="D25" s="1">
        <v>6</v>
      </c>
      <c r="E25" s="1">
        <v>3</v>
      </c>
      <c r="F25" s="1">
        <v>6</v>
      </c>
      <c r="G25" s="1">
        <v>38</v>
      </c>
      <c r="H25" s="1">
        <v>13</v>
      </c>
      <c r="I25" s="1" t="s">
        <v>24</v>
      </c>
      <c r="J25" s="1">
        <v>4</v>
      </c>
      <c r="K25" s="1">
        <f t="shared" si="1"/>
        <v>19</v>
      </c>
      <c r="L25" s="1">
        <v>6</v>
      </c>
      <c r="M25" s="1">
        <v>3</v>
      </c>
      <c r="N25" s="1">
        <v>6</v>
      </c>
      <c r="O25" s="1">
        <v>38</v>
      </c>
      <c r="P25" s="1">
        <v>13</v>
      </c>
    </row>
    <row r="26" spans="1:16" ht="20.25" customHeight="1">
      <c r="A26" s="1" t="s">
        <v>25</v>
      </c>
      <c r="B26" s="1">
        <v>2</v>
      </c>
      <c r="C26" s="1">
        <f t="shared" si="0"/>
        <v>16</v>
      </c>
      <c r="D26" s="1">
        <v>5</v>
      </c>
      <c r="E26" s="1">
        <v>1</v>
      </c>
      <c r="F26" s="1">
        <v>10</v>
      </c>
      <c r="G26" s="1">
        <v>34</v>
      </c>
      <c r="H26" s="1">
        <v>14</v>
      </c>
      <c r="I26" s="1" t="s">
        <v>25</v>
      </c>
      <c r="J26" s="1">
        <v>2</v>
      </c>
      <c r="K26" s="1">
        <f t="shared" si="1"/>
        <v>16</v>
      </c>
      <c r="L26" s="1">
        <v>5</v>
      </c>
      <c r="M26" s="1">
        <v>1</v>
      </c>
      <c r="N26" s="1">
        <v>10</v>
      </c>
      <c r="O26" s="1">
        <v>34</v>
      </c>
      <c r="P26" s="1">
        <v>14</v>
      </c>
    </row>
    <row r="27" spans="1:16" ht="20.25" customHeight="1">
      <c r="A27" s="1" t="s">
        <v>26</v>
      </c>
      <c r="B27" s="1">
        <v>0</v>
      </c>
      <c r="C27" s="1">
        <f t="shared" si="0"/>
        <v>5</v>
      </c>
      <c r="D27" s="1">
        <v>1</v>
      </c>
      <c r="E27" s="1">
        <v>0</v>
      </c>
      <c r="F27" s="1">
        <v>1</v>
      </c>
      <c r="G27" s="1">
        <v>7</v>
      </c>
      <c r="H27" s="1">
        <v>4</v>
      </c>
      <c r="I27" s="1" t="s">
        <v>26</v>
      </c>
      <c r="J27" s="1">
        <v>0</v>
      </c>
      <c r="K27" s="1">
        <f t="shared" si="1"/>
        <v>5</v>
      </c>
      <c r="L27" s="1">
        <v>1</v>
      </c>
      <c r="M27" s="1">
        <v>0</v>
      </c>
      <c r="N27" s="1">
        <v>1</v>
      </c>
      <c r="O27" s="1">
        <v>7</v>
      </c>
      <c r="P27" s="1">
        <v>4</v>
      </c>
    </row>
    <row r="28" spans="1:16" ht="20.25" customHeight="1">
      <c r="A28" s="1" t="s">
        <v>27</v>
      </c>
      <c r="B28" s="1">
        <v>1</v>
      </c>
      <c r="C28" s="1">
        <f t="shared" si="0"/>
        <v>15</v>
      </c>
      <c r="D28" s="1">
        <v>2</v>
      </c>
      <c r="E28" s="1">
        <v>1</v>
      </c>
      <c r="F28" s="1">
        <v>6</v>
      </c>
      <c r="G28" s="1">
        <v>25</v>
      </c>
      <c r="H28" s="1">
        <v>17</v>
      </c>
      <c r="I28" s="1" t="s">
        <v>27</v>
      </c>
      <c r="J28" s="1">
        <v>1</v>
      </c>
      <c r="K28" s="1">
        <f t="shared" si="1"/>
        <v>15</v>
      </c>
      <c r="L28" s="1">
        <v>2</v>
      </c>
      <c r="M28" s="1">
        <v>1</v>
      </c>
      <c r="N28" s="1">
        <v>6</v>
      </c>
      <c r="O28" s="1">
        <v>25</v>
      </c>
      <c r="P28" s="1">
        <v>17</v>
      </c>
    </row>
    <row r="29" spans="1:16" ht="20.25" customHeight="1">
      <c r="A29" s="1" t="s">
        <v>28</v>
      </c>
      <c r="B29" s="1">
        <v>39</v>
      </c>
      <c r="C29" s="1">
        <f t="shared" si="0"/>
        <v>227</v>
      </c>
      <c r="D29" s="1">
        <v>45</v>
      </c>
      <c r="E29" s="1">
        <v>40</v>
      </c>
      <c r="F29" s="1">
        <v>125</v>
      </c>
      <c r="G29" s="1">
        <v>476</v>
      </c>
      <c r="H29" s="1">
        <v>282</v>
      </c>
      <c r="I29" s="1" t="s">
        <v>28</v>
      </c>
      <c r="J29" s="1">
        <v>39</v>
      </c>
      <c r="K29" s="1">
        <f t="shared" si="1"/>
        <v>222</v>
      </c>
      <c r="L29" s="1">
        <v>45</v>
      </c>
      <c r="M29" s="1">
        <v>40</v>
      </c>
      <c r="N29" s="1">
        <v>125</v>
      </c>
      <c r="O29" s="1">
        <v>471</v>
      </c>
      <c r="P29" s="1">
        <v>277</v>
      </c>
    </row>
    <row r="30" spans="1:16" ht="20.25" customHeight="1">
      <c r="A30" s="1" t="s">
        <v>29</v>
      </c>
      <c r="B30" s="1">
        <v>26</v>
      </c>
      <c r="C30" s="1">
        <f t="shared" si="0"/>
        <v>176</v>
      </c>
      <c r="D30" s="1">
        <v>37</v>
      </c>
      <c r="E30" s="1">
        <v>22</v>
      </c>
      <c r="F30" s="1">
        <v>90</v>
      </c>
      <c r="G30" s="1">
        <v>351</v>
      </c>
      <c r="H30" s="1">
        <v>203</v>
      </c>
      <c r="I30" s="1" t="s">
        <v>29</v>
      </c>
      <c r="J30" s="1">
        <v>26</v>
      </c>
      <c r="K30" s="1">
        <f t="shared" si="1"/>
        <v>149</v>
      </c>
      <c r="L30" s="1">
        <v>37</v>
      </c>
      <c r="M30" s="1">
        <v>22</v>
      </c>
      <c r="N30" s="1">
        <v>90</v>
      </c>
      <c r="O30" s="1">
        <v>324</v>
      </c>
      <c r="P30" s="1">
        <v>176</v>
      </c>
    </row>
    <row r="31" spans="1:16" ht="20.25" customHeight="1">
      <c r="A31" s="1" t="s">
        <v>30</v>
      </c>
      <c r="B31" s="1">
        <v>0</v>
      </c>
      <c r="C31" s="1">
        <f t="shared" si="0"/>
        <v>0</v>
      </c>
      <c r="D31" s="1">
        <v>0</v>
      </c>
      <c r="E31" s="1">
        <v>2</v>
      </c>
      <c r="F31" s="1">
        <v>14</v>
      </c>
      <c r="G31" s="1">
        <v>16</v>
      </c>
      <c r="H31" s="1">
        <v>16</v>
      </c>
      <c r="I31" s="1" t="s">
        <v>30</v>
      </c>
      <c r="J31" s="1">
        <v>0</v>
      </c>
      <c r="K31" s="1">
        <f t="shared" si="1"/>
        <v>0</v>
      </c>
      <c r="L31" s="1">
        <v>0</v>
      </c>
      <c r="M31" s="1">
        <v>2</v>
      </c>
      <c r="N31" s="1">
        <v>14</v>
      </c>
      <c r="O31" s="1">
        <v>16</v>
      </c>
      <c r="P31" s="1">
        <v>16</v>
      </c>
    </row>
    <row r="32" spans="1:16" ht="20.25" customHeight="1">
      <c r="A32" s="1" t="s">
        <v>42</v>
      </c>
      <c r="B32" s="1">
        <v>0</v>
      </c>
      <c r="C32" s="1">
        <f t="shared" si="0"/>
        <v>32</v>
      </c>
      <c r="D32" s="1">
        <v>1</v>
      </c>
      <c r="E32" s="1">
        <v>1</v>
      </c>
      <c r="F32" s="1">
        <v>5</v>
      </c>
      <c r="G32" s="1">
        <v>39</v>
      </c>
      <c r="H32" s="1">
        <v>39</v>
      </c>
      <c r="I32" s="1" t="s">
        <v>42</v>
      </c>
      <c r="J32" s="1">
        <v>0</v>
      </c>
      <c r="K32" s="1">
        <f t="shared" si="1"/>
        <v>32</v>
      </c>
      <c r="L32" s="1">
        <v>1</v>
      </c>
      <c r="M32" s="1">
        <v>1</v>
      </c>
      <c r="N32" s="1">
        <v>5</v>
      </c>
      <c r="O32" s="1">
        <v>39</v>
      </c>
      <c r="P32" s="1">
        <v>39</v>
      </c>
    </row>
    <row r="33" spans="1:16" ht="20.25" customHeight="1">
      <c r="A33" s="1" t="s">
        <v>2</v>
      </c>
      <c r="B33" s="1">
        <v>0</v>
      </c>
      <c r="C33" s="1">
        <f t="shared" si="0"/>
        <v>2</v>
      </c>
      <c r="D33" s="1">
        <v>0</v>
      </c>
      <c r="E33" s="1">
        <v>3</v>
      </c>
      <c r="F33" s="1">
        <v>15</v>
      </c>
      <c r="G33" s="1">
        <v>20</v>
      </c>
      <c r="H33" s="1">
        <v>20</v>
      </c>
      <c r="I33" s="1" t="s">
        <v>2</v>
      </c>
      <c r="J33" s="1">
        <v>0</v>
      </c>
      <c r="K33" s="1">
        <f t="shared" si="1"/>
        <v>2</v>
      </c>
      <c r="L33" s="1">
        <v>0</v>
      </c>
      <c r="M33" s="1">
        <v>3</v>
      </c>
      <c r="N33" s="1">
        <v>15</v>
      </c>
      <c r="O33" s="1">
        <v>20</v>
      </c>
      <c r="P33" s="1">
        <v>20</v>
      </c>
    </row>
    <row r="34" spans="1:16" ht="20.25" customHeight="1">
      <c r="A34" s="1" t="s">
        <v>3</v>
      </c>
      <c r="B34" s="1">
        <v>0</v>
      </c>
      <c r="C34" s="1">
        <f t="shared" si="0"/>
        <v>31</v>
      </c>
      <c r="D34" s="1">
        <v>4</v>
      </c>
      <c r="E34" s="1">
        <v>1</v>
      </c>
      <c r="F34" s="1">
        <v>3</v>
      </c>
      <c r="G34" s="1">
        <v>39</v>
      </c>
      <c r="H34" s="1">
        <v>39</v>
      </c>
      <c r="I34" s="1" t="s">
        <v>3</v>
      </c>
      <c r="J34" s="1">
        <v>0</v>
      </c>
      <c r="K34" s="1">
        <f t="shared" si="1"/>
        <v>31</v>
      </c>
      <c r="L34" s="1">
        <v>4</v>
      </c>
      <c r="M34" s="1">
        <v>1</v>
      </c>
      <c r="N34" s="1">
        <v>3</v>
      </c>
      <c r="O34" s="1">
        <v>39</v>
      </c>
      <c r="P34" s="1">
        <v>39</v>
      </c>
    </row>
    <row r="35" spans="1:16" ht="20.25" customHeight="1">
      <c r="A35" s="1" t="s">
        <v>31</v>
      </c>
      <c r="B35" s="1">
        <f>SUM(B4:B34)</f>
        <v>407</v>
      </c>
      <c r="C35" s="1">
        <f>SUM(C4:C34)</f>
        <v>2074</v>
      </c>
      <c r="D35" s="1">
        <f>SUM(D4:D34)</f>
        <v>334</v>
      </c>
      <c r="E35" s="1">
        <f>SUM(E4:E34)</f>
        <v>319</v>
      </c>
      <c r="F35" s="1">
        <f>SUM(F4:F34)</f>
        <v>789</v>
      </c>
      <c r="G35" s="1">
        <f>SUM(B35:F35)</f>
        <v>3923</v>
      </c>
      <c r="H35" s="1">
        <f>SUM(H4:H34)</f>
        <v>2180</v>
      </c>
      <c r="I35" s="1" t="s">
        <v>31</v>
      </c>
      <c r="J35" s="1">
        <f>SUM(J4:J34)</f>
        <v>404</v>
      </c>
      <c r="K35" s="1">
        <f>SUM(K4:K34)</f>
        <v>1976</v>
      </c>
      <c r="L35" s="1">
        <f>SUM(L4:L34)</f>
        <v>334</v>
      </c>
      <c r="M35" s="1">
        <f>SUM(M4:M34)</f>
        <v>319</v>
      </c>
      <c r="N35" s="1">
        <f>SUM(N4:N34)</f>
        <v>787</v>
      </c>
      <c r="O35" s="1">
        <f>SUM(J35:N35)</f>
        <v>3820</v>
      </c>
      <c r="P35" s="1">
        <f>SUM(P4:P34)</f>
        <v>2084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I7" sqref="I7:I9"/>
    </sheetView>
  </sheetViews>
  <sheetFormatPr defaultColWidth="9.00390625" defaultRowHeight="13.5"/>
  <cols>
    <col min="1" max="1" width="15.875" style="0" customWidth="1"/>
    <col min="2" max="8" width="11.25390625" style="0" customWidth="1"/>
    <col min="9" max="9" width="15.875" style="0" customWidth="1"/>
    <col min="10" max="16" width="11.25390625" style="0" customWidth="1"/>
  </cols>
  <sheetData>
    <row r="1" spans="1:16" ht="17.25">
      <c r="A1" s="5" t="s">
        <v>48</v>
      </c>
      <c r="B1" s="5"/>
      <c r="C1" s="5"/>
      <c r="D1" s="5"/>
      <c r="E1" s="5"/>
      <c r="F1" s="5"/>
      <c r="G1" s="5"/>
      <c r="H1" s="5"/>
      <c r="I1" s="5" t="str">
        <f>A1</f>
        <v>自治会別年齢別人口統計表（平成３１年２月２８日現在）</v>
      </c>
      <c r="J1" s="5"/>
      <c r="K1" s="5"/>
      <c r="L1" s="5"/>
      <c r="M1" s="5"/>
      <c r="N1" s="5"/>
      <c r="O1" s="5"/>
      <c r="P1" s="5"/>
    </row>
    <row r="2" spans="1:16" ht="17.25">
      <c r="A2" s="4" t="s">
        <v>40</v>
      </c>
      <c r="B2" s="2"/>
      <c r="C2" s="2"/>
      <c r="D2" s="2"/>
      <c r="E2" s="2"/>
      <c r="F2" s="2"/>
      <c r="G2" s="2"/>
      <c r="H2" s="2"/>
      <c r="I2" s="4" t="s">
        <v>41</v>
      </c>
      <c r="J2" s="2"/>
      <c r="K2" s="2"/>
      <c r="L2" s="2"/>
      <c r="M2" s="2"/>
      <c r="N2" s="2"/>
      <c r="O2" s="2"/>
      <c r="P2" s="2"/>
    </row>
    <row r="3" spans="1:16" ht="20.25" customHeight="1">
      <c r="A3" s="1" t="s">
        <v>4</v>
      </c>
      <c r="B3" s="1" t="s">
        <v>32</v>
      </c>
      <c r="C3" s="1" t="s">
        <v>33</v>
      </c>
      <c r="D3" s="1" t="s">
        <v>34</v>
      </c>
      <c r="E3" s="1" t="s">
        <v>38</v>
      </c>
      <c r="F3" s="1" t="s">
        <v>39</v>
      </c>
      <c r="G3" s="1" t="s">
        <v>0</v>
      </c>
      <c r="H3" s="1" t="s">
        <v>1</v>
      </c>
      <c r="I3" s="1" t="s">
        <v>4</v>
      </c>
      <c r="J3" s="1" t="s">
        <v>32</v>
      </c>
      <c r="K3" s="1" t="s">
        <v>33</v>
      </c>
      <c r="L3" s="1" t="s">
        <v>34</v>
      </c>
      <c r="M3" s="1" t="s">
        <v>36</v>
      </c>
      <c r="N3" s="1" t="s">
        <v>35</v>
      </c>
      <c r="O3" s="1" t="s">
        <v>0</v>
      </c>
      <c r="P3" s="1" t="s">
        <v>1</v>
      </c>
    </row>
    <row r="4" spans="1:16" ht="20.25" customHeight="1">
      <c r="A4" s="1" t="s">
        <v>5</v>
      </c>
      <c r="B4" s="1">
        <v>1</v>
      </c>
      <c r="C4" s="1">
        <f aca="true" t="shared" si="0" ref="C4:C34">G4-B4-D4-E4-F4</f>
        <v>46</v>
      </c>
      <c r="D4" s="1">
        <v>15</v>
      </c>
      <c r="E4" s="1">
        <v>12</v>
      </c>
      <c r="F4" s="1">
        <v>33</v>
      </c>
      <c r="G4" s="1">
        <v>107</v>
      </c>
      <c r="H4" s="1">
        <v>58</v>
      </c>
      <c r="I4" s="1" t="s">
        <v>5</v>
      </c>
      <c r="J4" s="1">
        <v>1</v>
      </c>
      <c r="K4" s="1">
        <f aca="true" t="shared" si="1" ref="K4:K34">O4-J4-L4-M4-N4</f>
        <v>41</v>
      </c>
      <c r="L4" s="1">
        <v>15</v>
      </c>
      <c r="M4" s="1">
        <v>12</v>
      </c>
      <c r="N4" s="1">
        <v>33</v>
      </c>
      <c r="O4" s="1">
        <v>102</v>
      </c>
      <c r="P4" s="1">
        <v>54</v>
      </c>
    </row>
    <row r="5" spans="1:16" ht="20.25" customHeight="1">
      <c r="A5" s="1" t="s">
        <v>6</v>
      </c>
      <c r="B5" s="1">
        <v>11</v>
      </c>
      <c r="C5" s="1">
        <f t="shared" si="0"/>
        <v>65</v>
      </c>
      <c r="D5" s="1">
        <v>13</v>
      </c>
      <c r="E5" s="1">
        <v>6</v>
      </c>
      <c r="F5" s="1">
        <v>16</v>
      </c>
      <c r="G5" s="1">
        <v>111</v>
      </c>
      <c r="H5" s="1">
        <v>54</v>
      </c>
      <c r="I5" s="1" t="s">
        <v>6</v>
      </c>
      <c r="J5" s="1">
        <v>11</v>
      </c>
      <c r="K5" s="1">
        <f t="shared" si="1"/>
        <v>58</v>
      </c>
      <c r="L5" s="1">
        <v>13</v>
      </c>
      <c r="M5" s="1">
        <v>6</v>
      </c>
      <c r="N5" s="1">
        <v>16</v>
      </c>
      <c r="O5" s="1">
        <v>104</v>
      </c>
      <c r="P5" s="1">
        <v>47</v>
      </c>
    </row>
    <row r="6" spans="1:16" ht="20.25" customHeight="1">
      <c r="A6" s="1" t="s">
        <v>7</v>
      </c>
      <c r="B6" s="1">
        <v>3</v>
      </c>
      <c r="C6" s="1">
        <f t="shared" si="0"/>
        <v>36</v>
      </c>
      <c r="D6" s="1">
        <v>1</v>
      </c>
      <c r="E6" s="1">
        <v>5</v>
      </c>
      <c r="F6" s="1">
        <v>18</v>
      </c>
      <c r="G6" s="1">
        <v>63</v>
      </c>
      <c r="H6" s="1">
        <v>33</v>
      </c>
      <c r="I6" s="1" t="s">
        <v>7</v>
      </c>
      <c r="J6" s="1">
        <v>3</v>
      </c>
      <c r="K6" s="1">
        <f t="shared" si="1"/>
        <v>33</v>
      </c>
      <c r="L6" s="1">
        <v>1</v>
      </c>
      <c r="M6" s="1">
        <v>5</v>
      </c>
      <c r="N6" s="1">
        <v>18</v>
      </c>
      <c r="O6" s="1">
        <v>60</v>
      </c>
      <c r="P6" s="1">
        <v>31</v>
      </c>
    </row>
    <row r="7" spans="1:16" ht="20.25" customHeight="1">
      <c r="A7" s="1" t="s">
        <v>8</v>
      </c>
      <c r="B7" s="1">
        <v>5</v>
      </c>
      <c r="C7" s="1">
        <f t="shared" si="0"/>
        <v>32</v>
      </c>
      <c r="D7" s="1">
        <v>11</v>
      </c>
      <c r="E7" s="1">
        <v>2</v>
      </c>
      <c r="F7" s="1">
        <v>21</v>
      </c>
      <c r="G7" s="1">
        <v>71</v>
      </c>
      <c r="H7" s="1">
        <v>34</v>
      </c>
      <c r="I7" s="1" t="s">
        <v>8</v>
      </c>
      <c r="J7" s="1">
        <v>5</v>
      </c>
      <c r="K7" s="1">
        <f t="shared" si="1"/>
        <v>32</v>
      </c>
      <c r="L7" s="1">
        <v>11</v>
      </c>
      <c r="M7" s="1">
        <v>2</v>
      </c>
      <c r="N7" s="1">
        <v>21</v>
      </c>
      <c r="O7" s="1">
        <v>71</v>
      </c>
      <c r="P7" s="1">
        <v>34</v>
      </c>
    </row>
    <row r="8" spans="1:16" ht="20.25" customHeight="1">
      <c r="A8" s="1" t="s">
        <v>9</v>
      </c>
      <c r="B8" s="1">
        <v>7</v>
      </c>
      <c r="C8" s="1">
        <f t="shared" si="0"/>
        <v>43</v>
      </c>
      <c r="D8" s="1">
        <v>7</v>
      </c>
      <c r="E8" s="1">
        <v>7</v>
      </c>
      <c r="F8" s="1">
        <v>27</v>
      </c>
      <c r="G8" s="1">
        <v>91</v>
      </c>
      <c r="H8" s="1">
        <v>46</v>
      </c>
      <c r="I8" s="1" t="s">
        <v>9</v>
      </c>
      <c r="J8" s="1">
        <v>7</v>
      </c>
      <c r="K8" s="1">
        <f t="shared" si="1"/>
        <v>41</v>
      </c>
      <c r="L8" s="1">
        <v>7</v>
      </c>
      <c r="M8" s="1">
        <v>7</v>
      </c>
      <c r="N8" s="1">
        <v>27</v>
      </c>
      <c r="O8" s="1">
        <v>89</v>
      </c>
      <c r="P8" s="1">
        <v>44</v>
      </c>
    </row>
    <row r="9" spans="1:16" ht="20.25" customHeight="1">
      <c r="A9" s="1" t="s">
        <v>45</v>
      </c>
      <c r="B9" s="1">
        <v>5</v>
      </c>
      <c r="C9" s="1">
        <f t="shared" si="0"/>
        <v>40</v>
      </c>
      <c r="D9" s="1">
        <v>3</v>
      </c>
      <c r="E9" s="1">
        <v>14</v>
      </c>
      <c r="F9" s="1">
        <v>30</v>
      </c>
      <c r="G9" s="1">
        <v>92</v>
      </c>
      <c r="H9" s="1">
        <v>47</v>
      </c>
      <c r="I9" s="1" t="s">
        <v>45</v>
      </c>
      <c r="J9" s="1">
        <v>5</v>
      </c>
      <c r="K9" s="1">
        <f t="shared" si="1"/>
        <v>40</v>
      </c>
      <c r="L9" s="1">
        <v>3</v>
      </c>
      <c r="M9" s="1">
        <v>14</v>
      </c>
      <c r="N9" s="1">
        <v>30</v>
      </c>
      <c r="O9" s="1">
        <v>92</v>
      </c>
      <c r="P9" s="1">
        <v>47</v>
      </c>
    </row>
    <row r="10" spans="1:16" ht="20.25" customHeight="1">
      <c r="A10" s="1" t="s">
        <v>10</v>
      </c>
      <c r="B10" s="1">
        <v>62</v>
      </c>
      <c r="C10" s="1">
        <f t="shared" si="0"/>
        <v>169</v>
      </c>
      <c r="D10" s="1">
        <v>22</v>
      </c>
      <c r="E10" s="1">
        <v>27</v>
      </c>
      <c r="F10" s="1">
        <v>42</v>
      </c>
      <c r="G10" s="1">
        <v>322</v>
      </c>
      <c r="H10" s="1">
        <v>171</v>
      </c>
      <c r="I10" s="1" t="s">
        <v>10</v>
      </c>
      <c r="J10" s="1">
        <v>62</v>
      </c>
      <c r="K10" s="1">
        <f t="shared" si="1"/>
        <v>167</v>
      </c>
      <c r="L10" s="1">
        <v>22</v>
      </c>
      <c r="M10" s="1">
        <v>27</v>
      </c>
      <c r="N10" s="1">
        <v>42</v>
      </c>
      <c r="O10" s="1">
        <v>320</v>
      </c>
      <c r="P10" s="1">
        <v>171</v>
      </c>
    </row>
    <row r="11" spans="1:16" ht="20.25" customHeight="1">
      <c r="A11" s="1" t="s">
        <v>11</v>
      </c>
      <c r="B11" s="1">
        <v>7</v>
      </c>
      <c r="C11" s="1">
        <f t="shared" si="0"/>
        <v>68</v>
      </c>
      <c r="D11" s="1">
        <v>14</v>
      </c>
      <c r="E11" s="1">
        <v>13</v>
      </c>
      <c r="F11" s="1">
        <v>38</v>
      </c>
      <c r="G11" s="1">
        <v>140</v>
      </c>
      <c r="H11" s="1">
        <v>74</v>
      </c>
      <c r="I11" s="1" t="s">
        <v>11</v>
      </c>
      <c r="J11" s="1">
        <v>7</v>
      </c>
      <c r="K11" s="1">
        <f t="shared" si="1"/>
        <v>68</v>
      </c>
      <c r="L11" s="1">
        <v>14</v>
      </c>
      <c r="M11" s="1">
        <v>13</v>
      </c>
      <c r="N11" s="1">
        <v>38</v>
      </c>
      <c r="O11" s="1">
        <v>140</v>
      </c>
      <c r="P11" s="1">
        <v>74</v>
      </c>
    </row>
    <row r="12" spans="1:16" ht="20.25" customHeight="1">
      <c r="A12" s="1" t="s">
        <v>12</v>
      </c>
      <c r="B12" s="1">
        <v>6</v>
      </c>
      <c r="C12" s="1">
        <f t="shared" si="0"/>
        <v>112</v>
      </c>
      <c r="D12" s="1">
        <v>1</v>
      </c>
      <c r="E12" s="1">
        <v>1</v>
      </c>
      <c r="F12" s="1">
        <v>0</v>
      </c>
      <c r="G12" s="1">
        <v>120</v>
      </c>
      <c r="H12" s="1">
        <v>94</v>
      </c>
      <c r="I12" s="1" t="s">
        <v>12</v>
      </c>
      <c r="J12" s="1">
        <v>6</v>
      </c>
      <c r="K12" s="1">
        <f t="shared" si="1"/>
        <v>91</v>
      </c>
      <c r="L12" s="1">
        <v>1</v>
      </c>
      <c r="M12" s="1">
        <v>1</v>
      </c>
      <c r="N12" s="1">
        <v>0</v>
      </c>
      <c r="O12" s="1">
        <v>99</v>
      </c>
      <c r="P12" s="1">
        <v>75</v>
      </c>
    </row>
    <row r="13" spans="1:16" ht="20.25" customHeight="1">
      <c r="A13" s="1" t="s">
        <v>13</v>
      </c>
      <c r="B13" s="1">
        <v>5</v>
      </c>
      <c r="C13" s="1">
        <f t="shared" si="0"/>
        <v>69</v>
      </c>
      <c r="D13" s="1">
        <v>26</v>
      </c>
      <c r="E13" s="1">
        <v>11</v>
      </c>
      <c r="F13" s="1">
        <v>30</v>
      </c>
      <c r="G13" s="1">
        <v>141</v>
      </c>
      <c r="H13" s="1">
        <v>90</v>
      </c>
      <c r="I13" s="1" t="s">
        <v>13</v>
      </c>
      <c r="J13" s="1">
        <v>5</v>
      </c>
      <c r="K13" s="1">
        <f t="shared" si="1"/>
        <v>69</v>
      </c>
      <c r="L13" s="1">
        <v>26</v>
      </c>
      <c r="M13" s="1">
        <v>11</v>
      </c>
      <c r="N13" s="1">
        <v>30</v>
      </c>
      <c r="O13" s="1">
        <v>141</v>
      </c>
      <c r="P13" s="1">
        <v>90</v>
      </c>
    </row>
    <row r="14" spans="1:16" ht="20.25" customHeight="1">
      <c r="A14" s="1" t="s">
        <v>37</v>
      </c>
      <c r="B14" s="1">
        <v>42</v>
      </c>
      <c r="C14" s="1">
        <f t="shared" si="0"/>
        <v>175</v>
      </c>
      <c r="D14" s="1">
        <v>32</v>
      </c>
      <c r="E14" s="1">
        <v>19</v>
      </c>
      <c r="F14" s="1">
        <v>72</v>
      </c>
      <c r="G14" s="1">
        <v>340</v>
      </c>
      <c r="H14" s="1">
        <v>175</v>
      </c>
      <c r="I14" s="1" t="s">
        <v>37</v>
      </c>
      <c r="J14" s="1">
        <v>42</v>
      </c>
      <c r="K14" s="1">
        <f t="shared" si="1"/>
        <v>172</v>
      </c>
      <c r="L14" s="1">
        <v>32</v>
      </c>
      <c r="M14" s="1">
        <v>19</v>
      </c>
      <c r="N14" s="1">
        <v>72</v>
      </c>
      <c r="O14" s="1">
        <v>337</v>
      </c>
      <c r="P14" s="1">
        <v>173</v>
      </c>
    </row>
    <row r="15" spans="1:16" ht="20.25" customHeight="1">
      <c r="A15" s="1" t="s">
        <v>14</v>
      </c>
      <c r="B15" s="1">
        <v>10</v>
      </c>
      <c r="C15" s="1">
        <f t="shared" si="0"/>
        <v>61</v>
      </c>
      <c r="D15" s="1">
        <v>4</v>
      </c>
      <c r="E15" s="1">
        <v>8</v>
      </c>
      <c r="F15" s="1">
        <v>24</v>
      </c>
      <c r="G15" s="1">
        <v>107</v>
      </c>
      <c r="H15" s="1">
        <v>59</v>
      </c>
      <c r="I15" s="1" t="s">
        <v>14</v>
      </c>
      <c r="J15" s="1">
        <v>10</v>
      </c>
      <c r="K15" s="1">
        <f t="shared" si="1"/>
        <v>61</v>
      </c>
      <c r="L15" s="1">
        <v>4</v>
      </c>
      <c r="M15" s="1">
        <v>8</v>
      </c>
      <c r="N15" s="1">
        <v>24</v>
      </c>
      <c r="O15" s="1">
        <v>107</v>
      </c>
      <c r="P15" s="1">
        <v>59</v>
      </c>
    </row>
    <row r="16" spans="1:16" ht="20.25" customHeight="1">
      <c r="A16" s="1" t="s">
        <v>15</v>
      </c>
      <c r="B16" s="1">
        <v>21</v>
      </c>
      <c r="C16" s="1">
        <f t="shared" si="0"/>
        <v>93</v>
      </c>
      <c r="D16" s="1">
        <v>10</v>
      </c>
      <c r="E16" s="1">
        <v>12</v>
      </c>
      <c r="F16" s="1">
        <v>31</v>
      </c>
      <c r="G16" s="1">
        <v>167</v>
      </c>
      <c r="H16" s="1">
        <v>83</v>
      </c>
      <c r="I16" s="1" t="s">
        <v>15</v>
      </c>
      <c r="J16" s="1">
        <v>21</v>
      </c>
      <c r="K16" s="1">
        <f t="shared" si="1"/>
        <v>90</v>
      </c>
      <c r="L16" s="1">
        <v>10</v>
      </c>
      <c r="M16" s="1">
        <v>12</v>
      </c>
      <c r="N16" s="1">
        <v>31</v>
      </c>
      <c r="O16" s="1">
        <v>164</v>
      </c>
      <c r="P16" s="1">
        <v>82</v>
      </c>
    </row>
    <row r="17" spans="1:16" ht="20.25" customHeight="1">
      <c r="A17" s="1" t="s">
        <v>16</v>
      </c>
      <c r="B17" s="1">
        <v>3</v>
      </c>
      <c r="C17" s="1">
        <f t="shared" si="0"/>
        <v>39</v>
      </c>
      <c r="D17" s="1">
        <v>7</v>
      </c>
      <c r="E17" s="1">
        <v>5</v>
      </c>
      <c r="F17" s="1">
        <v>25</v>
      </c>
      <c r="G17" s="1">
        <v>79</v>
      </c>
      <c r="H17" s="1">
        <v>50</v>
      </c>
      <c r="I17" s="1" t="s">
        <v>16</v>
      </c>
      <c r="J17" s="1">
        <v>3</v>
      </c>
      <c r="K17" s="1">
        <f t="shared" si="1"/>
        <v>39</v>
      </c>
      <c r="L17" s="1">
        <v>7</v>
      </c>
      <c r="M17" s="1">
        <v>5</v>
      </c>
      <c r="N17" s="1">
        <v>24</v>
      </c>
      <c r="O17" s="1">
        <v>78</v>
      </c>
      <c r="P17" s="1">
        <v>49</v>
      </c>
    </row>
    <row r="18" spans="1:16" ht="20.25" customHeight="1">
      <c r="A18" s="1" t="s">
        <v>17</v>
      </c>
      <c r="B18" s="1">
        <v>89</v>
      </c>
      <c r="C18" s="1">
        <f t="shared" si="0"/>
        <v>287</v>
      </c>
      <c r="D18" s="1">
        <v>28</v>
      </c>
      <c r="E18" s="1">
        <v>26</v>
      </c>
      <c r="F18" s="1">
        <v>42</v>
      </c>
      <c r="G18" s="1">
        <v>472</v>
      </c>
      <c r="H18" s="1">
        <v>207</v>
      </c>
      <c r="I18" s="1" t="s">
        <v>17</v>
      </c>
      <c r="J18" s="1">
        <v>89</v>
      </c>
      <c r="K18" s="1">
        <f t="shared" si="1"/>
        <v>286</v>
      </c>
      <c r="L18" s="1">
        <v>28</v>
      </c>
      <c r="M18" s="1">
        <v>26</v>
      </c>
      <c r="N18" s="1">
        <v>42</v>
      </c>
      <c r="O18" s="1">
        <v>471</v>
      </c>
      <c r="P18" s="1">
        <v>207</v>
      </c>
    </row>
    <row r="19" spans="1:16" ht="20.25" customHeight="1">
      <c r="A19" s="1" t="s">
        <v>18</v>
      </c>
      <c r="B19" s="1">
        <v>42</v>
      </c>
      <c r="C19" s="1">
        <f t="shared" si="0"/>
        <v>105</v>
      </c>
      <c r="D19" s="1">
        <v>20</v>
      </c>
      <c r="E19" s="1">
        <v>14</v>
      </c>
      <c r="F19" s="1">
        <v>38</v>
      </c>
      <c r="G19" s="1">
        <v>219</v>
      </c>
      <c r="H19" s="1">
        <v>104</v>
      </c>
      <c r="I19" s="1" t="s">
        <v>18</v>
      </c>
      <c r="J19" s="1">
        <v>42</v>
      </c>
      <c r="K19" s="1">
        <f t="shared" si="1"/>
        <v>105</v>
      </c>
      <c r="L19" s="1">
        <v>20</v>
      </c>
      <c r="M19" s="1">
        <v>14</v>
      </c>
      <c r="N19" s="1">
        <v>38</v>
      </c>
      <c r="O19" s="1">
        <v>219</v>
      </c>
      <c r="P19" s="1">
        <v>104</v>
      </c>
    </row>
    <row r="20" spans="1:16" ht="20.25" customHeight="1">
      <c r="A20" s="1" t="s">
        <v>19</v>
      </c>
      <c r="B20" s="1">
        <v>4</v>
      </c>
      <c r="C20" s="1">
        <f t="shared" si="0"/>
        <v>25</v>
      </c>
      <c r="D20" s="1">
        <v>7</v>
      </c>
      <c r="E20" s="1">
        <v>7</v>
      </c>
      <c r="F20" s="1">
        <v>16</v>
      </c>
      <c r="G20" s="1">
        <v>59</v>
      </c>
      <c r="H20" s="1">
        <v>35</v>
      </c>
      <c r="I20" s="1" t="s">
        <v>19</v>
      </c>
      <c r="J20" s="1">
        <v>4</v>
      </c>
      <c r="K20" s="1">
        <f t="shared" si="1"/>
        <v>25</v>
      </c>
      <c r="L20" s="1">
        <v>7</v>
      </c>
      <c r="M20" s="1">
        <v>7</v>
      </c>
      <c r="N20" s="1">
        <v>16</v>
      </c>
      <c r="O20" s="1">
        <v>59</v>
      </c>
      <c r="P20" s="1">
        <v>35</v>
      </c>
    </row>
    <row r="21" spans="1:16" ht="20.25" customHeight="1">
      <c r="A21" s="1" t="s">
        <v>20</v>
      </c>
      <c r="B21" s="1">
        <v>1</v>
      </c>
      <c r="C21" s="1">
        <f t="shared" si="0"/>
        <v>6</v>
      </c>
      <c r="D21" s="1">
        <v>2</v>
      </c>
      <c r="E21" s="1">
        <v>1</v>
      </c>
      <c r="F21" s="1">
        <v>2</v>
      </c>
      <c r="G21" s="1">
        <v>12</v>
      </c>
      <c r="H21" s="1">
        <v>5</v>
      </c>
      <c r="I21" s="1" t="s">
        <v>20</v>
      </c>
      <c r="J21" s="1">
        <v>1</v>
      </c>
      <c r="K21" s="1">
        <f t="shared" si="1"/>
        <v>6</v>
      </c>
      <c r="L21" s="1">
        <v>2</v>
      </c>
      <c r="M21" s="1">
        <v>1</v>
      </c>
      <c r="N21" s="1">
        <v>2</v>
      </c>
      <c r="O21" s="1">
        <v>12</v>
      </c>
      <c r="P21" s="1">
        <v>5</v>
      </c>
    </row>
    <row r="22" spans="1:16" ht="20.25" customHeight="1">
      <c r="A22" s="1" t="s">
        <v>21</v>
      </c>
      <c r="B22" s="1">
        <v>9</v>
      </c>
      <c r="C22" s="1">
        <f t="shared" si="0"/>
        <v>40</v>
      </c>
      <c r="D22" s="1">
        <v>14</v>
      </c>
      <c r="E22" s="1">
        <v>10</v>
      </c>
      <c r="F22" s="1">
        <v>10</v>
      </c>
      <c r="G22" s="1">
        <v>83</v>
      </c>
      <c r="H22" s="1">
        <v>42</v>
      </c>
      <c r="I22" s="1" t="s">
        <v>21</v>
      </c>
      <c r="J22" s="1">
        <v>9</v>
      </c>
      <c r="K22" s="1">
        <f t="shared" si="1"/>
        <v>40</v>
      </c>
      <c r="L22" s="1">
        <v>14</v>
      </c>
      <c r="M22" s="1">
        <v>10</v>
      </c>
      <c r="N22" s="1">
        <v>8</v>
      </c>
      <c r="O22" s="1">
        <v>81</v>
      </c>
      <c r="P22" s="1">
        <v>40</v>
      </c>
    </row>
    <row r="23" spans="1:16" ht="20.25" customHeight="1">
      <c r="A23" s="1" t="s">
        <v>22</v>
      </c>
      <c r="B23" s="1">
        <v>10</v>
      </c>
      <c r="C23" s="1">
        <f t="shared" si="0"/>
        <v>61</v>
      </c>
      <c r="D23" s="1">
        <v>11</v>
      </c>
      <c r="E23" s="1">
        <v>5</v>
      </c>
      <c r="F23" s="1">
        <v>10</v>
      </c>
      <c r="G23" s="1">
        <v>97</v>
      </c>
      <c r="H23" s="1">
        <v>60</v>
      </c>
      <c r="I23" s="1" t="s">
        <v>22</v>
      </c>
      <c r="J23" s="1">
        <v>10</v>
      </c>
      <c r="K23" s="1">
        <f t="shared" si="1"/>
        <v>61</v>
      </c>
      <c r="L23" s="1">
        <v>11</v>
      </c>
      <c r="M23" s="1">
        <v>5</v>
      </c>
      <c r="N23" s="1">
        <v>10</v>
      </c>
      <c r="O23" s="1">
        <v>97</v>
      </c>
      <c r="P23" s="1">
        <v>60</v>
      </c>
    </row>
    <row r="24" spans="1:16" ht="20.25" customHeight="1">
      <c r="A24" s="1" t="s">
        <v>23</v>
      </c>
      <c r="B24" s="1">
        <v>0</v>
      </c>
      <c r="C24" s="1">
        <f t="shared" si="0"/>
        <v>9</v>
      </c>
      <c r="D24" s="1">
        <v>7</v>
      </c>
      <c r="E24" s="1">
        <v>7</v>
      </c>
      <c r="F24" s="1">
        <v>7</v>
      </c>
      <c r="G24" s="1">
        <v>30</v>
      </c>
      <c r="H24" s="1">
        <v>18</v>
      </c>
      <c r="I24" s="1" t="s">
        <v>23</v>
      </c>
      <c r="J24" s="1">
        <v>0</v>
      </c>
      <c r="K24" s="1">
        <f t="shared" si="1"/>
        <v>9</v>
      </c>
      <c r="L24" s="1">
        <v>7</v>
      </c>
      <c r="M24" s="1">
        <v>7</v>
      </c>
      <c r="N24" s="1">
        <v>7</v>
      </c>
      <c r="O24" s="1">
        <v>30</v>
      </c>
      <c r="P24" s="1">
        <v>18</v>
      </c>
    </row>
    <row r="25" spans="1:16" ht="20.25" customHeight="1">
      <c r="A25" s="1" t="s">
        <v>24</v>
      </c>
      <c r="B25" s="1">
        <v>4</v>
      </c>
      <c r="C25" s="1">
        <f t="shared" si="0"/>
        <v>20</v>
      </c>
      <c r="D25" s="1">
        <v>6</v>
      </c>
      <c r="E25" s="1">
        <v>2</v>
      </c>
      <c r="F25" s="1">
        <v>7</v>
      </c>
      <c r="G25" s="1">
        <v>39</v>
      </c>
      <c r="H25" s="1">
        <v>14</v>
      </c>
      <c r="I25" s="1" t="s">
        <v>24</v>
      </c>
      <c r="J25" s="1">
        <v>4</v>
      </c>
      <c r="K25" s="1">
        <f t="shared" si="1"/>
        <v>20</v>
      </c>
      <c r="L25" s="1">
        <v>6</v>
      </c>
      <c r="M25" s="1">
        <v>2</v>
      </c>
      <c r="N25" s="1">
        <v>7</v>
      </c>
      <c r="O25" s="1">
        <v>39</v>
      </c>
      <c r="P25" s="1">
        <v>14</v>
      </c>
    </row>
    <row r="26" spans="1:16" ht="20.25" customHeight="1">
      <c r="A26" s="1" t="s">
        <v>25</v>
      </c>
      <c r="B26" s="1">
        <v>1</v>
      </c>
      <c r="C26" s="1">
        <f t="shared" si="0"/>
        <v>16</v>
      </c>
      <c r="D26" s="1">
        <v>3</v>
      </c>
      <c r="E26" s="1">
        <v>3</v>
      </c>
      <c r="F26" s="1">
        <v>8</v>
      </c>
      <c r="G26" s="1">
        <v>31</v>
      </c>
      <c r="H26" s="1">
        <v>13</v>
      </c>
      <c r="I26" s="1" t="s">
        <v>25</v>
      </c>
      <c r="J26" s="1">
        <v>1</v>
      </c>
      <c r="K26" s="1">
        <f t="shared" si="1"/>
        <v>16</v>
      </c>
      <c r="L26" s="1">
        <v>3</v>
      </c>
      <c r="M26" s="1">
        <v>3</v>
      </c>
      <c r="N26" s="1">
        <v>8</v>
      </c>
      <c r="O26" s="1">
        <v>31</v>
      </c>
      <c r="P26" s="1">
        <v>13</v>
      </c>
    </row>
    <row r="27" spans="1:16" ht="20.25" customHeight="1">
      <c r="A27" s="1" t="s">
        <v>26</v>
      </c>
      <c r="B27" s="1">
        <v>0</v>
      </c>
      <c r="C27" s="1">
        <f t="shared" si="0"/>
        <v>5</v>
      </c>
      <c r="D27" s="1">
        <v>1</v>
      </c>
      <c r="E27" s="1">
        <v>0</v>
      </c>
      <c r="F27" s="1">
        <v>1</v>
      </c>
      <c r="G27" s="1">
        <v>7</v>
      </c>
      <c r="H27" s="1">
        <v>4</v>
      </c>
      <c r="I27" s="1" t="s">
        <v>26</v>
      </c>
      <c r="J27" s="1">
        <v>0</v>
      </c>
      <c r="K27" s="1">
        <f t="shared" si="1"/>
        <v>5</v>
      </c>
      <c r="L27" s="1">
        <v>1</v>
      </c>
      <c r="M27" s="1">
        <v>0</v>
      </c>
      <c r="N27" s="1">
        <v>1</v>
      </c>
      <c r="O27" s="1">
        <v>7</v>
      </c>
      <c r="P27" s="1">
        <v>4</v>
      </c>
    </row>
    <row r="28" spans="1:16" ht="20.25" customHeight="1">
      <c r="A28" s="1" t="s">
        <v>27</v>
      </c>
      <c r="B28" s="1">
        <v>1</v>
      </c>
      <c r="C28" s="1">
        <f t="shared" si="0"/>
        <v>18</v>
      </c>
      <c r="D28" s="1">
        <v>0</v>
      </c>
      <c r="E28" s="1">
        <v>2</v>
      </c>
      <c r="F28" s="1">
        <v>6</v>
      </c>
      <c r="G28" s="1">
        <v>27</v>
      </c>
      <c r="H28" s="1">
        <v>15</v>
      </c>
      <c r="I28" s="1" t="s">
        <v>27</v>
      </c>
      <c r="J28" s="1">
        <v>1</v>
      </c>
      <c r="K28" s="1">
        <f t="shared" si="1"/>
        <v>18</v>
      </c>
      <c r="L28" s="1">
        <v>0</v>
      </c>
      <c r="M28" s="1">
        <v>2</v>
      </c>
      <c r="N28" s="1">
        <v>6</v>
      </c>
      <c r="O28" s="1">
        <v>27</v>
      </c>
      <c r="P28" s="1">
        <v>15</v>
      </c>
    </row>
    <row r="29" spans="1:16" ht="20.25" customHeight="1">
      <c r="A29" s="1" t="s">
        <v>28</v>
      </c>
      <c r="B29" s="1">
        <v>33</v>
      </c>
      <c r="C29" s="1">
        <f t="shared" si="0"/>
        <v>234</v>
      </c>
      <c r="D29" s="1">
        <v>52</v>
      </c>
      <c r="E29" s="1">
        <v>40</v>
      </c>
      <c r="F29" s="1">
        <v>124</v>
      </c>
      <c r="G29" s="1">
        <v>483</v>
      </c>
      <c r="H29" s="1">
        <v>286</v>
      </c>
      <c r="I29" s="1" t="s">
        <v>28</v>
      </c>
      <c r="J29" s="1">
        <v>33</v>
      </c>
      <c r="K29" s="1">
        <f t="shared" si="1"/>
        <v>232</v>
      </c>
      <c r="L29" s="1">
        <v>52</v>
      </c>
      <c r="M29" s="1">
        <v>40</v>
      </c>
      <c r="N29" s="1">
        <v>124</v>
      </c>
      <c r="O29" s="1">
        <v>481</v>
      </c>
      <c r="P29" s="1">
        <v>284</v>
      </c>
    </row>
    <row r="30" spans="1:16" ht="20.25" customHeight="1">
      <c r="A30" s="1" t="s">
        <v>29</v>
      </c>
      <c r="B30" s="1">
        <v>24</v>
      </c>
      <c r="C30" s="1">
        <f t="shared" si="0"/>
        <v>174</v>
      </c>
      <c r="D30" s="1">
        <v>38</v>
      </c>
      <c r="E30" s="1">
        <v>23</v>
      </c>
      <c r="F30" s="1">
        <v>89</v>
      </c>
      <c r="G30" s="1">
        <v>348</v>
      </c>
      <c r="H30" s="1">
        <v>199</v>
      </c>
      <c r="I30" s="1" t="s">
        <v>29</v>
      </c>
      <c r="J30" s="1">
        <v>24</v>
      </c>
      <c r="K30" s="1">
        <f t="shared" si="1"/>
        <v>152</v>
      </c>
      <c r="L30" s="1">
        <v>38</v>
      </c>
      <c r="M30" s="1">
        <v>23</v>
      </c>
      <c r="N30" s="1">
        <v>89</v>
      </c>
      <c r="O30" s="1">
        <v>326</v>
      </c>
      <c r="P30" s="1">
        <v>177</v>
      </c>
    </row>
    <row r="31" spans="1:16" ht="20.25" customHeight="1">
      <c r="A31" s="1" t="s">
        <v>30</v>
      </c>
      <c r="B31" s="1">
        <v>0</v>
      </c>
      <c r="C31" s="1">
        <f t="shared" si="0"/>
        <v>0</v>
      </c>
      <c r="D31" s="1">
        <v>0</v>
      </c>
      <c r="E31" s="1">
        <v>2</v>
      </c>
      <c r="F31" s="1">
        <v>20</v>
      </c>
      <c r="G31" s="1">
        <v>22</v>
      </c>
      <c r="H31" s="1">
        <v>21</v>
      </c>
      <c r="I31" s="1" t="s">
        <v>30</v>
      </c>
      <c r="J31" s="1">
        <v>0</v>
      </c>
      <c r="K31" s="1">
        <f t="shared" si="1"/>
        <v>0</v>
      </c>
      <c r="L31" s="1">
        <v>0</v>
      </c>
      <c r="M31" s="1">
        <v>2</v>
      </c>
      <c r="N31" s="1">
        <v>20</v>
      </c>
      <c r="O31" s="1">
        <v>22</v>
      </c>
      <c r="P31" s="1">
        <v>21</v>
      </c>
    </row>
    <row r="32" spans="1:16" ht="20.25" customHeight="1">
      <c r="A32" s="1" t="s">
        <v>42</v>
      </c>
      <c r="B32" s="1">
        <v>0</v>
      </c>
      <c r="C32" s="1">
        <f t="shared" si="0"/>
        <v>32</v>
      </c>
      <c r="D32" s="1">
        <v>1</v>
      </c>
      <c r="E32" s="1">
        <v>2</v>
      </c>
      <c r="F32" s="1">
        <v>4</v>
      </c>
      <c r="G32" s="1">
        <v>39</v>
      </c>
      <c r="H32" s="1">
        <v>39</v>
      </c>
      <c r="I32" s="1" t="s">
        <v>42</v>
      </c>
      <c r="J32" s="1">
        <v>0</v>
      </c>
      <c r="K32" s="1">
        <f t="shared" si="1"/>
        <v>32</v>
      </c>
      <c r="L32" s="1">
        <v>1</v>
      </c>
      <c r="M32" s="1">
        <v>2</v>
      </c>
      <c r="N32" s="1">
        <v>4</v>
      </c>
      <c r="O32" s="1">
        <v>39</v>
      </c>
      <c r="P32" s="1">
        <v>39</v>
      </c>
    </row>
    <row r="33" spans="1:16" ht="20.25" customHeight="1">
      <c r="A33" s="1" t="s">
        <v>2</v>
      </c>
      <c r="B33" s="1">
        <v>0</v>
      </c>
      <c r="C33" s="1">
        <f t="shared" si="0"/>
        <v>2</v>
      </c>
      <c r="D33" s="1">
        <v>1</v>
      </c>
      <c r="E33" s="1">
        <v>2</v>
      </c>
      <c r="F33" s="1">
        <v>16</v>
      </c>
      <c r="G33" s="1">
        <v>21</v>
      </c>
      <c r="H33" s="1">
        <v>21</v>
      </c>
      <c r="I33" s="1" t="s">
        <v>2</v>
      </c>
      <c r="J33" s="1">
        <v>0</v>
      </c>
      <c r="K33" s="1">
        <f t="shared" si="1"/>
        <v>2</v>
      </c>
      <c r="L33" s="1">
        <v>1</v>
      </c>
      <c r="M33" s="1">
        <v>2</v>
      </c>
      <c r="N33" s="1">
        <v>16</v>
      </c>
      <c r="O33" s="1">
        <v>21</v>
      </c>
      <c r="P33" s="1">
        <v>21</v>
      </c>
    </row>
    <row r="34" spans="1:16" ht="20.25" customHeight="1">
      <c r="A34" s="1" t="s">
        <v>3</v>
      </c>
      <c r="B34" s="1">
        <v>0</v>
      </c>
      <c r="C34" s="1">
        <f t="shared" si="0"/>
        <v>32</v>
      </c>
      <c r="D34" s="1">
        <v>2</v>
      </c>
      <c r="E34" s="1">
        <v>0</v>
      </c>
      <c r="F34" s="1">
        <v>3</v>
      </c>
      <c r="G34" s="1">
        <v>37</v>
      </c>
      <c r="H34" s="1">
        <v>37</v>
      </c>
      <c r="I34" s="1" t="s">
        <v>3</v>
      </c>
      <c r="J34" s="1">
        <v>0</v>
      </c>
      <c r="K34" s="1">
        <f t="shared" si="1"/>
        <v>32</v>
      </c>
      <c r="L34" s="1">
        <v>2</v>
      </c>
      <c r="M34" s="1">
        <v>0</v>
      </c>
      <c r="N34" s="1">
        <v>3</v>
      </c>
      <c r="O34" s="1">
        <v>37</v>
      </c>
      <c r="P34" s="1">
        <v>37</v>
      </c>
    </row>
    <row r="35" spans="1:16" ht="20.25" customHeight="1">
      <c r="A35" s="1" t="s">
        <v>31</v>
      </c>
      <c r="B35" s="1">
        <f>SUM(B4:B34)</f>
        <v>406</v>
      </c>
      <c r="C35" s="1">
        <f>SUM(C4:C34)</f>
        <v>2114</v>
      </c>
      <c r="D35" s="1">
        <f>SUM(D4:D34)</f>
        <v>359</v>
      </c>
      <c r="E35" s="1">
        <f>SUM(E4:E34)</f>
        <v>288</v>
      </c>
      <c r="F35" s="1">
        <f>SUM(F4:F34)</f>
        <v>810</v>
      </c>
      <c r="G35" s="1">
        <f>SUM(B35:F35)</f>
        <v>3977</v>
      </c>
      <c r="H35" s="1">
        <f>SUM(H4:H34)</f>
        <v>2188</v>
      </c>
      <c r="I35" s="1" t="s">
        <v>31</v>
      </c>
      <c r="J35" s="1">
        <f>SUM(J4:J34)</f>
        <v>406</v>
      </c>
      <c r="K35" s="1">
        <f>SUM(K4:K34)</f>
        <v>2043</v>
      </c>
      <c r="L35" s="1">
        <f>SUM(L4:L34)</f>
        <v>359</v>
      </c>
      <c r="M35" s="1">
        <f>SUM(M4:M34)</f>
        <v>288</v>
      </c>
      <c r="N35" s="1">
        <f>SUM(N4:N34)</f>
        <v>807</v>
      </c>
      <c r="O35" s="1">
        <f>SUM(J35:N35)</f>
        <v>3903</v>
      </c>
      <c r="P35" s="1">
        <f>SUM(P4:P34)</f>
        <v>2124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I7" sqref="I7:I9"/>
    </sheetView>
  </sheetViews>
  <sheetFormatPr defaultColWidth="9.00390625" defaultRowHeight="13.5"/>
  <cols>
    <col min="1" max="1" width="15.875" style="0" customWidth="1"/>
    <col min="2" max="8" width="11.25390625" style="0" customWidth="1"/>
    <col min="9" max="9" width="15.875" style="0" customWidth="1"/>
    <col min="10" max="16" width="11.25390625" style="0" customWidth="1"/>
  </cols>
  <sheetData>
    <row r="1" spans="1:16" ht="17.25">
      <c r="A1" s="5" t="s">
        <v>49</v>
      </c>
      <c r="B1" s="5"/>
      <c r="C1" s="5"/>
      <c r="D1" s="5"/>
      <c r="E1" s="5"/>
      <c r="F1" s="5"/>
      <c r="G1" s="5"/>
      <c r="H1" s="5"/>
      <c r="I1" s="5" t="str">
        <f>A1</f>
        <v>自治会別年齢別人口統計表（平成３１年３月３１日現在）</v>
      </c>
      <c r="J1" s="5"/>
      <c r="K1" s="5"/>
      <c r="L1" s="5"/>
      <c r="M1" s="5"/>
      <c r="N1" s="5"/>
      <c r="O1" s="5"/>
      <c r="P1" s="5"/>
    </row>
    <row r="2" spans="1:16" ht="17.25">
      <c r="A2" s="4" t="s">
        <v>40</v>
      </c>
      <c r="B2" s="2"/>
      <c r="C2" s="2"/>
      <c r="D2" s="2"/>
      <c r="E2" s="2"/>
      <c r="F2" s="2"/>
      <c r="G2" s="2"/>
      <c r="H2" s="2"/>
      <c r="I2" s="4" t="s">
        <v>41</v>
      </c>
      <c r="J2" s="2"/>
      <c r="K2" s="2"/>
      <c r="L2" s="2"/>
      <c r="M2" s="2"/>
      <c r="N2" s="2"/>
      <c r="O2" s="2"/>
      <c r="P2" s="2"/>
    </row>
    <row r="3" spans="1:16" ht="20.25" customHeight="1">
      <c r="A3" s="1" t="s">
        <v>4</v>
      </c>
      <c r="B3" s="1" t="s">
        <v>32</v>
      </c>
      <c r="C3" s="1" t="s">
        <v>33</v>
      </c>
      <c r="D3" s="1" t="s">
        <v>34</v>
      </c>
      <c r="E3" s="1" t="s">
        <v>36</v>
      </c>
      <c r="F3" s="1" t="s">
        <v>35</v>
      </c>
      <c r="G3" s="1" t="s">
        <v>0</v>
      </c>
      <c r="H3" s="1" t="s">
        <v>1</v>
      </c>
      <c r="I3" s="1" t="s">
        <v>4</v>
      </c>
      <c r="J3" s="1" t="s">
        <v>32</v>
      </c>
      <c r="K3" s="1" t="s">
        <v>33</v>
      </c>
      <c r="L3" s="1" t="s">
        <v>34</v>
      </c>
      <c r="M3" s="1" t="s">
        <v>36</v>
      </c>
      <c r="N3" s="1" t="s">
        <v>35</v>
      </c>
      <c r="O3" s="1" t="s">
        <v>0</v>
      </c>
      <c r="P3" s="1" t="s">
        <v>1</v>
      </c>
    </row>
    <row r="4" spans="1:16" ht="20.25" customHeight="1">
      <c r="A4" s="1" t="s">
        <v>5</v>
      </c>
      <c r="B4" s="1">
        <v>1</v>
      </c>
      <c r="C4" s="1">
        <f>G4-B4-D4-E4-F4</f>
        <v>46</v>
      </c>
      <c r="D4" s="1">
        <v>15</v>
      </c>
      <c r="E4" s="1">
        <v>12</v>
      </c>
      <c r="F4" s="1">
        <v>32</v>
      </c>
      <c r="G4" s="1">
        <v>106</v>
      </c>
      <c r="H4" s="1">
        <v>56</v>
      </c>
      <c r="I4" s="1" t="s">
        <v>5</v>
      </c>
      <c r="J4" s="1">
        <v>1</v>
      </c>
      <c r="K4" s="1">
        <f>O4-J4-L4-M4-N4</f>
        <v>41</v>
      </c>
      <c r="L4" s="1">
        <v>15</v>
      </c>
      <c r="M4" s="1">
        <v>12</v>
      </c>
      <c r="N4" s="1">
        <v>32</v>
      </c>
      <c r="O4" s="1">
        <v>101</v>
      </c>
      <c r="P4" s="1">
        <v>52</v>
      </c>
    </row>
    <row r="5" spans="1:16" ht="20.25" customHeight="1">
      <c r="A5" s="1" t="s">
        <v>6</v>
      </c>
      <c r="B5" s="1">
        <v>11</v>
      </c>
      <c r="C5" s="1">
        <f aca="true" t="shared" si="0" ref="C5:C34">G5-B5-D5-E5-F5</f>
        <v>62</v>
      </c>
      <c r="D5" s="1">
        <v>12</v>
      </c>
      <c r="E5" s="1">
        <v>7</v>
      </c>
      <c r="F5" s="1">
        <v>16</v>
      </c>
      <c r="G5" s="1">
        <v>108</v>
      </c>
      <c r="H5" s="1">
        <v>54</v>
      </c>
      <c r="I5" s="1" t="s">
        <v>6</v>
      </c>
      <c r="J5" s="1">
        <v>11</v>
      </c>
      <c r="K5" s="1">
        <f>O5-J5-L5-M5-N5</f>
        <v>55</v>
      </c>
      <c r="L5" s="1">
        <v>12</v>
      </c>
      <c r="M5" s="1">
        <v>7</v>
      </c>
      <c r="N5" s="1">
        <v>16</v>
      </c>
      <c r="O5" s="1">
        <v>101</v>
      </c>
      <c r="P5" s="1">
        <v>47</v>
      </c>
    </row>
    <row r="6" spans="1:16" ht="20.25" customHeight="1">
      <c r="A6" s="1" t="s">
        <v>7</v>
      </c>
      <c r="B6" s="1">
        <v>4</v>
      </c>
      <c r="C6" s="1">
        <f t="shared" si="0"/>
        <v>37</v>
      </c>
      <c r="D6" s="1">
        <v>1</v>
      </c>
      <c r="E6" s="1">
        <v>5</v>
      </c>
      <c r="F6" s="1">
        <v>17</v>
      </c>
      <c r="G6" s="1">
        <v>64</v>
      </c>
      <c r="H6" s="1">
        <v>34</v>
      </c>
      <c r="I6" s="1" t="s">
        <v>7</v>
      </c>
      <c r="J6" s="1">
        <v>4</v>
      </c>
      <c r="K6" s="1">
        <f aca="true" t="shared" si="1" ref="K6:K34">O6-J6-L6-M6-N6</f>
        <v>34</v>
      </c>
      <c r="L6" s="1">
        <v>1</v>
      </c>
      <c r="M6" s="1">
        <v>5</v>
      </c>
      <c r="N6" s="1">
        <v>17</v>
      </c>
      <c r="O6" s="1">
        <v>61</v>
      </c>
      <c r="P6" s="1">
        <v>32</v>
      </c>
    </row>
    <row r="7" spans="1:16" ht="20.25" customHeight="1">
      <c r="A7" s="1" t="s">
        <v>8</v>
      </c>
      <c r="B7" s="1">
        <v>5</v>
      </c>
      <c r="C7" s="1">
        <f t="shared" si="0"/>
        <v>32</v>
      </c>
      <c r="D7" s="1">
        <v>11</v>
      </c>
      <c r="E7" s="1">
        <v>2</v>
      </c>
      <c r="F7" s="1">
        <v>21</v>
      </c>
      <c r="G7" s="1">
        <v>71</v>
      </c>
      <c r="H7" s="1">
        <v>34</v>
      </c>
      <c r="I7" s="1" t="s">
        <v>8</v>
      </c>
      <c r="J7" s="1">
        <v>5</v>
      </c>
      <c r="K7" s="1">
        <f t="shared" si="1"/>
        <v>32</v>
      </c>
      <c r="L7" s="1">
        <v>11</v>
      </c>
      <c r="M7" s="1">
        <v>2</v>
      </c>
      <c r="N7" s="1">
        <v>21</v>
      </c>
      <c r="O7" s="1">
        <v>71</v>
      </c>
      <c r="P7" s="1">
        <v>34</v>
      </c>
    </row>
    <row r="8" spans="1:16" ht="20.25" customHeight="1">
      <c r="A8" s="1" t="s">
        <v>9</v>
      </c>
      <c r="B8" s="1">
        <v>7</v>
      </c>
      <c r="C8" s="1">
        <f t="shared" si="0"/>
        <v>43</v>
      </c>
      <c r="D8" s="1">
        <v>7</v>
      </c>
      <c r="E8" s="1">
        <v>7</v>
      </c>
      <c r="F8" s="1">
        <v>27</v>
      </c>
      <c r="G8" s="1">
        <v>91</v>
      </c>
      <c r="H8" s="1">
        <v>46</v>
      </c>
      <c r="I8" s="1" t="s">
        <v>9</v>
      </c>
      <c r="J8" s="1">
        <v>7</v>
      </c>
      <c r="K8" s="1">
        <f t="shared" si="1"/>
        <v>41</v>
      </c>
      <c r="L8" s="1">
        <v>7</v>
      </c>
      <c r="M8" s="1">
        <v>7</v>
      </c>
      <c r="N8" s="1">
        <v>27</v>
      </c>
      <c r="O8" s="1">
        <v>89</v>
      </c>
      <c r="P8" s="1">
        <v>44</v>
      </c>
    </row>
    <row r="9" spans="1:16" ht="20.25" customHeight="1">
      <c r="A9" s="1" t="s">
        <v>45</v>
      </c>
      <c r="B9" s="1">
        <v>5</v>
      </c>
      <c r="C9" s="1">
        <f t="shared" si="0"/>
        <v>39</v>
      </c>
      <c r="D9" s="1">
        <v>3</v>
      </c>
      <c r="E9" s="1">
        <v>12</v>
      </c>
      <c r="F9" s="1">
        <v>32</v>
      </c>
      <c r="G9" s="1">
        <v>91</v>
      </c>
      <c r="H9" s="1">
        <v>47</v>
      </c>
      <c r="I9" s="1" t="s">
        <v>45</v>
      </c>
      <c r="J9" s="1">
        <v>5</v>
      </c>
      <c r="K9" s="1">
        <f t="shared" si="1"/>
        <v>39</v>
      </c>
      <c r="L9" s="1">
        <v>3</v>
      </c>
      <c r="M9" s="1">
        <v>12</v>
      </c>
      <c r="N9" s="1">
        <v>32</v>
      </c>
      <c r="O9" s="1">
        <v>91</v>
      </c>
      <c r="P9" s="1">
        <v>47</v>
      </c>
    </row>
    <row r="10" spans="1:16" ht="20.25" customHeight="1">
      <c r="A10" s="1" t="s">
        <v>10</v>
      </c>
      <c r="B10" s="1">
        <v>65</v>
      </c>
      <c r="C10" s="1">
        <f t="shared" si="0"/>
        <v>169</v>
      </c>
      <c r="D10" s="1">
        <v>23</v>
      </c>
      <c r="E10" s="1">
        <v>26</v>
      </c>
      <c r="F10" s="1">
        <v>42</v>
      </c>
      <c r="G10" s="1">
        <v>325</v>
      </c>
      <c r="H10" s="1">
        <v>172</v>
      </c>
      <c r="I10" s="1" t="s">
        <v>10</v>
      </c>
      <c r="J10" s="1">
        <v>65</v>
      </c>
      <c r="K10" s="1">
        <f t="shared" si="1"/>
        <v>167</v>
      </c>
      <c r="L10" s="1">
        <v>23</v>
      </c>
      <c r="M10" s="1">
        <v>26</v>
      </c>
      <c r="N10" s="1">
        <v>42</v>
      </c>
      <c r="O10" s="1">
        <v>323</v>
      </c>
      <c r="P10" s="1">
        <v>172</v>
      </c>
    </row>
    <row r="11" spans="1:16" ht="20.25" customHeight="1">
      <c r="A11" s="1" t="s">
        <v>11</v>
      </c>
      <c r="B11" s="1">
        <v>6</v>
      </c>
      <c r="C11" s="1">
        <f t="shared" si="0"/>
        <v>62</v>
      </c>
      <c r="D11" s="1">
        <v>13</v>
      </c>
      <c r="E11" s="1">
        <v>13</v>
      </c>
      <c r="F11" s="1">
        <v>39</v>
      </c>
      <c r="G11" s="1">
        <v>133</v>
      </c>
      <c r="H11" s="1">
        <v>72</v>
      </c>
      <c r="I11" s="1" t="s">
        <v>11</v>
      </c>
      <c r="J11" s="1">
        <v>6</v>
      </c>
      <c r="K11" s="1">
        <f t="shared" si="1"/>
        <v>62</v>
      </c>
      <c r="L11" s="1">
        <v>13</v>
      </c>
      <c r="M11" s="1">
        <v>13</v>
      </c>
      <c r="N11" s="1">
        <v>39</v>
      </c>
      <c r="O11" s="1">
        <v>133</v>
      </c>
      <c r="P11" s="1">
        <v>72</v>
      </c>
    </row>
    <row r="12" spans="1:16" ht="20.25" customHeight="1">
      <c r="A12" s="1" t="s">
        <v>12</v>
      </c>
      <c r="B12" s="1">
        <v>4</v>
      </c>
      <c r="C12" s="1">
        <f t="shared" si="0"/>
        <v>122</v>
      </c>
      <c r="D12" s="1">
        <v>1</v>
      </c>
      <c r="E12" s="1">
        <v>1</v>
      </c>
      <c r="F12" s="1">
        <v>0</v>
      </c>
      <c r="G12" s="1">
        <v>128</v>
      </c>
      <c r="H12" s="1">
        <v>106</v>
      </c>
      <c r="I12" s="1" t="s">
        <v>12</v>
      </c>
      <c r="J12" s="1">
        <v>4</v>
      </c>
      <c r="K12" s="1">
        <f t="shared" si="1"/>
        <v>103</v>
      </c>
      <c r="L12" s="1">
        <v>1</v>
      </c>
      <c r="M12" s="1">
        <v>1</v>
      </c>
      <c r="N12" s="1">
        <v>0</v>
      </c>
      <c r="O12" s="1">
        <v>109</v>
      </c>
      <c r="P12" s="1">
        <v>89</v>
      </c>
    </row>
    <row r="13" spans="1:16" ht="20.25" customHeight="1">
      <c r="A13" s="1" t="s">
        <v>13</v>
      </c>
      <c r="B13" s="1">
        <v>4</v>
      </c>
      <c r="C13" s="1">
        <f t="shared" si="0"/>
        <v>68</v>
      </c>
      <c r="D13" s="1">
        <v>26</v>
      </c>
      <c r="E13" s="1">
        <v>11</v>
      </c>
      <c r="F13" s="1">
        <v>30</v>
      </c>
      <c r="G13" s="1">
        <v>139</v>
      </c>
      <c r="H13" s="1">
        <v>88</v>
      </c>
      <c r="I13" s="1" t="s">
        <v>13</v>
      </c>
      <c r="J13" s="1">
        <v>4</v>
      </c>
      <c r="K13" s="1">
        <f t="shared" si="1"/>
        <v>68</v>
      </c>
      <c r="L13" s="1">
        <v>26</v>
      </c>
      <c r="M13" s="1">
        <v>11</v>
      </c>
      <c r="N13" s="1">
        <v>30</v>
      </c>
      <c r="O13" s="1">
        <v>139</v>
      </c>
      <c r="P13" s="1">
        <v>88</v>
      </c>
    </row>
    <row r="14" spans="1:16" ht="20.25" customHeight="1">
      <c r="A14" s="1" t="s">
        <v>37</v>
      </c>
      <c r="B14" s="1">
        <v>42</v>
      </c>
      <c r="C14" s="1">
        <f t="shared" si="0"/>
        <v>175</v>
      </c>
      <c r="D14" s="1">
        <v>30</v>
      </c>
      <c r="E14" s="1">
        <v>21</v>
      </c>
      <c r="F14" s="1">
        <v>72</v>
      </c>
      <c r="G14" s="1">
        <v>340</v>
      </c>
      <c r="H14" s="1">
        <v>175</v>
      </c>
      <c r="I14" s="1" t="s">
        <v>37</v>
      </c>
      <c r="J14" s="1">
        <v>42</v>
      </c>
      <c r="K14" s="1">
        <f t="shared" si="1"/>
        <v>172</v>
      </c>
      <c r="L14" s="1">
        <v>30</v>
      </c>
      <c r="M14" s="1">
        <v>21</v>
      </c>
      <c r="N14" s="1">
        <v>72</v>
      </c>
      <c r="O14" s="1">
        <v>337</v>
      </c>
      <c r="P14" s="1">
        <v>173</v>
      </c>
    </row>
    <row r="15" spans="1:16" ht="20.25" customHeight="1">
      <c r="A15" s="1" t="s">
        <v>14</v>
      </c>
      <c r="B15" s="1">
        <v>10</v>
      </c>
      <c r="C15" s="1">
        <f t="shared" si="0"/>
        <v>59</v>
      </c>
      <c r="D15" s="1">
        <v>2</v>
      </c>
      <c r="E15" s="1">
        <v>9</v>
      </c>
      <c r="F15" s="1">
        <v>24</v>
      </c>
      <c r="G15" s="1">
        <v>104</v>
      </c>
      <c r="H15" s="1">
        <v>58</v>
      </c>
      <c r="I15" s="1" t="s">
        <v>14</v>
      </c>
      <c r="J15" s="1">
        <v>10</v>
      </c>
      <c r="K15" s="1">
        <f t="shared" si="1"/>
        <v>59</v>
      </c>
      <c r="L15" s="1">
        <v>2</v>
      </c>
      <c r="M15" s="1">
        <v>9</v>
      </c>
      <c r="N15" s="1">
        <v>24</v>
      </c>
      <c r="O15" s="1">
        <v>104</v>
      </c>
      <c r="P15" s="1">
        <v>58</v>
      </c>
    </row>
    <row r="16" spans="1:16" ht="20.25" customHeight="1">
      <c r="A16" s="1" t="s">
        <v>15</v>
      </c>
      <c r="B16" s="1">
        <v>20</v>
      </c>
      <c r="C16" s="1">
        <f t="shared" si="0"/>
        <v>93</v>
      </c>
      <c r="D16" s="1">
        <v>10</v>
      </c>
      <c r="E16" s="1">
        <v>12</v>
      </c>
      <c r="F16" s="1">
        <v>30</v>
      </c>
      <c r="G16" s="1">
        <v>165</v>
      </c>
      <c r="H16" s="1">
        <v>83</v>
      </c>
      <c r="I16" s="1" t="s">
        <v>15</v>
      </c>
      <c r="J16" s="1">
        <v>20</v>
      </c>
      <c r="K16" s="1">
        <f t="shared" si="1"/>
        <v>90</v>
      </c>
      <c r="L16" s="1">
        <v>10</v>
      </c>
      <c r="M16" s="1">
        <v>12</v>
      </c>
      <c r="N16" s="1">
        <v>30</v>
      </c>
      <c r="O16" s="1">
        <v>162</v>
      </c>
      <c r="P16" s="1">
        <v>82</v>
      </c>
    </row>
    <row r="17" spans="1:16" ht="20.25" customHeight="1">
      <c r="A17" s="1" t="s">
        <v>16</v>
      </c>
      <c r="B17" s="1">
        <v>3</v>
      </c>
      <c r="C17" s="1">
        <f t="shared" si="0"/>
        <v>39</v>
      </c>
      <c r="D17" s="1">
        <v>6</v>
      </c>
      <c r="E17" s="1">
        <v>6</v>
      </c>
      <c r="F17" s="1">
        <v>25</v>
      </c>
      <c r="G17" s="1">
        <v>79</v>
      </c>
      <c r="H17" s="1">
        <v>50</v>
      </c>
      <c r="I17" s="1" t="s">
        <v>16</v>
      </c>
      <c r="J17" s="1">
        <v>3</v>
      </c>
      <c r="K17" s="1">
        <f t="shared" si="1"/>
        <v>39</v>
      </c>
      <c r="L17" s="1">
        <v>6</v>
      </c>
      <c r="M17" s="1">
        <v>6</v>
      </c>
      <c r="N17" s="1">
        <v>24</v>
      </c>
      <c r="O17" s="1">
        <v>78</v>
      </c>
      <c r="P17" s="1">
        <v>49</v>
      </c>
    </row>
    <row r="18" spans="1:16" ht="20.25" customHeight="1">
      <c r="A18" s="1" t="s">
        <v>17</v>
      </c>
      <c r="B18" s="1">
        <v>89</v>
      </c>
      <c r="C18" s="1">
        <f t="shared" si="0"/>
        <v>284</v>
      </c>
      <c r="D18" s="1">
        <v>28</v>
      </c>
      <c r="E18" s="1">
        <v>27</v>
      </c>
      <c r="F18" s="1">
        <v>42</v>
      </c>
      <c r="G18" s="1">
        <v>470</v>
      </c>
      <c r="H18" s="1">
        <v>206</v>
      </c>
      <c r="I18" s="1" t="s">
        <v>17</v>
      </c>
      <c r="J18" s="1">
        <v>89</v>
      </c>
      <c r="K18" s="1">
        <f t="shared" si="1"/>
        <v>283</v>
      </c>
      <c r="L18" s="1">
        <v>28</v>
      </c>
      <c r="M18" s="1">
        <v>27</v>
      </c>
      <c r="N18" s="1">
        <v>42</v>
      </c>
      <c r="O18" s="1">
        <v>469</v>
      </c>
      <c r="P18" s="1">
        <v>206</v>
      </c>
    </row>
    <row r="19" spans="1:16" ht="20.25" customHeight="1">
      <c r="A19" s="1" t="s">
        <v>18</v>
      </c>
      <c r="B19" s="1">
        <v>45</v>
      </c>
      <c r="C19" s="1">
        <f t="shared" si="0"/>
        <v>103</v>
      </c>
      <c r="D19" s="1">
        <v>20</v>
      </c>
      <c r="E19" s="1">
        <v>14</v>
      </c>
      <c r="F19" s="1">
        <v>37</v>
      </c>
      <c r="G19" s="1">
        <v>219</v>
      </c>
      <c r="H19" s="1">
        <v>102</v>
      </c>
      <c r="I19" s="1" t="s">
        <v>18</v>
      </c>
      <c r="J19" s="1">
        <v>45</v>
      </c>
      <c r="K19" s="1">
        <f t="shared" si="1"/>
        <v>102</v>
      </c>
      <c r="L19" s="1">
        <v>20</v>
      </c>
      <c r="M19" s="1">
        <v>14</v>
      </c>
      <c r="N19" s="1">
        <v>37</v>
      </c>
      <c r="O19" s="1">
        <v>218</v>
      </c>
      <c r="P19" s="1">
        <v>102</v>
      </c>
    </row>
    <row r="20" spans="1:16" ht="20.25" customHeight="1">
      <c r="A20" s="1" t="s">
        <v>19</v>
      </c>
      <c r="B20" s="1">
        <v>4</v>
      </c>
      <c r="C20" s="1">
        <f t="shared" si="0"/>
        <v>25</v>
      </c>
      <c r="D20" s="1">
        <v>7</v>
      </c>
      <c r="E20" s="1">
        <v>7</v>
      </c>
      <c r="F20" s="1">
        <v>16</v>
      </c>
      <c r="G20" s="1">
        <v>59</v>
      </c>
      <c r="H20" s="1">
        <v>35</v>
      </c>
      <c r="I20" s="1" t="s">
        <v>19</v>
      </c>
      <c r="J20" s="1">
        <v>4</v>
      </c>
      <c r="K20" s="1">
        <f t="shared" si="1"/>
        <v>25</v>
      </c>
      <c r="L20" s="1">
        <v>7</v>
      </c>
      <c r="M20" s="1">
        <v>7</v>
      </c>
      <c r="N20" s="1">
        <v>16</v>
      </c>
      <c r="O20" s="1">
        <v>59</v>
      </c>
      <c r="P20" s="1">
        <v>35</v>
      </c>
    </row>
    <row r="21" spans="1:16" ht="20.25" customHeight="1">
      <c r="A21" s="1" t="s">
        <v>20</v>
      </c>
      <c r="B21" s="1">
        <v>1</v>
      </c>
      <c r="C21" s="1">
        <f t="shared" si="0"/>
        <v>6</v>
      </c>
      <c r="D21" s="1">
        <v>2</v>
      </c>
      <c r="E21" s="1">
        <v>1</v>
      </c>
      <c r="F21" s="1">
        <v>2</v>
      </c>
      <c r="G21" s="1">
        <v>12</v>
      </c>
      <c r="H21" s="1">
        <v>5</v>
      </c>
      <c r="I21" s="1" t="s">
        <v>20</v>
      </c>
      <c r="J21" s="1">
        <v>1</v>
      </c>
      <c r="K21" s="1">
        <f t="shared" si="1"/>
        <v>6</v>
      </c>
      <c r="L21" s="1">
        <v>2</v>
      </c>
      <c r="M21" s="1">
        <v>1</v>
      </c>
      <c r="N21" s="1">
        <v>2</v>
      </c>
      <c r="O21" s="1">
        <v>12</v>
      </c>
      <c r="P21" s="1">
        <v>5</v>
      </c>
    </row>
    <row r="22" spans="1:16" ht="20.25" customHeight="1">
      <c r="A22" s="1" t="s">
        <v>21</v>
      </c>
      <c r="B22" s="1">
        <v>9</v>
      </c>
      <c r="C22" s="1">
        <f t="shared" si="0"/>
        <v>40</v>
      </c>
      <c r="D22" s="1">
        <v>14</v>
      </c>
      <c r="E22" s="1">
        <v>10</v>
      </c>
      <c r="F22" s="1">
        <v>10</v>
      </c>
      <c r="G22" s="1">
        <v>83</v>
      </c>
      <c r="H22" s="1">
        <v>42</v>
      </c>
      <c r="I22" s="1" t="s">
        <v>21</v>
      </c>
      <c r="J22" s="1">
        <v>9</v>
      </c>
      <c r="K22" s="1">
        <f t="shared" si="1"/>
        <v>40</v>
      </c>
      <c r="L22" s="1">
        <v>14</v>
      </c>
      <c r="M22" s="1">
        <v>10</v>
      </c>
      <c r="N22" s="1">
        <v>8</v>
      </c>
      <c r="O22" s="1">
        <v>81</v>
      </c>
      <c r="P22" s="1">
        <v>40</v>
      </c>
    </row>
    <row r="23" spans="1:16" ht="20.25" customHeight="1">
      <c r="A23" s="1" t="s">
        <v>22</v>
      </c>
      <c r="B23" s="1">
        <v>9</v>
      </c>
      <c r="C23" s="1">
        <f t="shared" si="0"/>
        <v>56</v>
      </c>
      <c r="D23" s="1">
        <v>11</v>
      </c>
      <c r="E23" s="1">
        <v>6</v>
      </c>
      <c r="F23" s="1">
        <v>10</v>
      </c>
      <c r="G23" s="1">
        <v>92</v>
      </c>
      <c r="H23" s="1">
        <v>57</v>
      </c>
      <c r="I23" s="1" t="s">
        <v>22</v>
      </c>
      <c r="J23" s="1">
        <v>9</v>
      </c>
      <c r="K23" s="1">
        <f t="shared" si="1"/>
        <v>56</v>
      </c>
      <c r="L23" s="1">
        <v>11</v>
      </c>
      <c r="M23" s="1">
        <v>6</v>
      </c>
      <c r="N23" s="1">
        <v>10</v>
      </c>
      <c r="O23" s="1">
        <v>92</v>
      </c>
      <c r="P23" s="1">
        <v>57</v>
      </c>
    </row>
    <row r="24" spans="1:16" ht="20.25" customHeight="1">
      <c r="A24" s="1" t="s">
        <v>23</v>
      </c>
      <c r="B24" s="1">
        <v>0</v>
      </c>
      <c r="C24" s="1">
        <f t="shared" si="0"/>
        <v>9</v>
      </c>
      <c r="D24" s="1">
        <v>7</v>
      </c>
      <c r="E24" s="1">
        <v>7</v>
      </c>
      <c r="F24" s="1">
        <v>7</v>
      </c>
      <c r="G24" s="1">
        <v>30</v>
      </c>
      <c r="H24" s="1">
        <v>18</v>
      </c>
      <c r="I24" s="1" t="s">
        <v>23</v>
      </c>
      <c r="J24" s="1">
        <v>0</v>
      </c>
      <c r="K24" s="1">
        <f t="shared" si="1"/>
        <v>9</v>
      </c>
      <c r="L24" s="1">
        <v>7</v>
      </c>
      <c r="M24" s="1">
        <v>7</v>
      </c>
      <c r="N24" s="1">
        <v>7</v>
      </c>
      <c r="O24" s="1">
        <v>30</v>
      </c>
      <c r="P24" s="1">
        <v>18</v>
      </c>
    </row>
    <row r="25" spans="1:16" ht="20.25" customHeight="1">
      <c r="A25" s="1" t="s">
        <v>24</v>
      </c>
      <c r="B25" s="1">
        <v>4</v>
      </c>
      <c r="C25" s="1">
        <f t="shared" si="0"/>
        <v>20</v>
      </c>
      <c r="D25" s="1">
        <v>6</v>
      </c>
      <c r="E25" s="1">
        <v>2</v>
      </c>
      <c r="F25" s="1">
        <v>7</v>
      </c>
      <c r="G25" s="1">
        <v>39</v>
      </c>
      <c r="H25" s="1">
        <v>14</v>
      </c>
      <c r="I25" s="1" t="s">
        <v>24</v>
      </c>
      <c r="J25" s="1">
        <v>4</v>
      </c>
      <c r="K25" s="1">
        <f t="shared" si="1"/>
        <v>20</v>
      </c>
      <c r="L25" s="1">
        <v>6</v>
      </c>
      <c r="M25" s="1">
        <v>2</v>
      </c>
      <c r="N25" s="1">
        <v>7</v>
      </c>
      <c r="O25" s="1">
        <v>39</v>
      </c>
      <c r="P25" s="1">
        <v>14</v>
      </c>
    </row>
    <row r="26" spans="1:16" ht="20.25" customHeight="1">
      <c r="A26" s="1" t="s">
        <v>25</v>
      </c>
      <c r="B26" s="1">
        <v>1</v>
      </c>
      <c r="C26" s="1">
        <f t="shared" si="0"/>
        <v>15</v>
      </c>
      <c r="D26" s="1">
        <v>4</v>
      </c>
      <c r="E26" s="1">
        <v>3</v>
      </c>
      <c r="F26" s="1">
        <v>8</v>
      </c>
      <c r="G26" s="1">
        <v>31</v>
      </c>
      <c r="H26" s="1">
        <v>13</v>
      </c>
      <c r="I26" s="1" t="s">
        <v>25</v>
      </c>
      <c r="J26" s="1">
        <v>1</v>
      </c>
      <c r="K26" s="1">
        <f t="shared" si="1"/>
        <v>15</v>
      </c>
      <c r="L26" s="1">
        <v>4</v>
      </c>
      <c r="M26" s="1">
        <v>3</v>
      </c>
      <c r="N26" s="1">
        <v>8</v>
      </c>
      <c r="O26" s="1">
        <v>31</v>
      </c>
      <c r="P26" s="1">
        <v>13</v>
      </c>
    </row>
    <row r="27" spans="1:16" ht="20.25" customHeight="1">
      <c r="A27" s="1" t="s">
        <v>26</v>
      </c>
      <c r="B27" s="1">
        <v>0</v>
      </c>
      <c r="C27" s="1">
        <f t="shared" si="0"/>
        <v>5</v>
      </c>
      <c r="D27" s="1">
        <v>1</v>
      </c>
      <c r="E27" s="1">
        <v>0</v>
      </c>
      <c r="F27" s="1">
        <v>1</v>
      </c>
      <c r="G27" s="1">
        <v>7</v>
      </c>
      <c r="H27" s="1">
        <v>4</v>
      </c>
      <c r="I27" s="1" t="s">
        <v>26</v>
      </c>
      <c r="J27" s="1">
        <v>0</v>
      </c>
      <c r="K27" s="1">
        <f t="shared" si="1"/>
        <v>5</v>
      </c>
      <c r="L27" s="1">
        <v>1</v>
      </c>
      <c r="M27" s="1">
        <v>0</v>
      </c>
      <c r="N27" s="1">
        <v>1</v>
      </c>
      <c r="O27" s="1">
        <v>7</v>
      </c>
      <c r="P27" s="1">
        <v>4</v>
      </c>
    </row>
    <row r="28" spans="1:16" ht="20.25" customHeight="1">
      <c r="A28" s="1" t="s">
        <v>27</v>
      </c>
      <c r="B28" s="1">
        <v>1</v>
      </c>
      <c r="C28" s="1">
        <f t="shared" si="0"/>
        <v>18</v>
      </c>
      <c r="D28" s="1">
        <v>0</v>
      </c>
      <c r="E28" s="1">
        <v>2</v>
      </c>
      <c r="F28" s="1">
        <v>6</v>
      </c>
      <c r="G28" s="1">
        <v>27</v>
      </c>
      <c r="H28" s="1">
        <v>15</v>
      </c>
      <c r="I28" s="1" t="s">
        <v>27</v>
      </c>
      <c r="J28" s="1">
        <v>1</v>
      </c>
      <c r="K28" s="1">
        <f t="shared" si="1"/>
        <v>18</v>
      </c>
      <c r="L28" s="1">
        <v>0</v>
      </c>
      <c r="M28" s="1">
        <v>2</v>
      </c>
      <c r="N28" s="1">
        <v>6</v>
      </c>
      <c r="O28" s="1">
        <v>27</v>
      </c>
      <c r="P28" s="1">
        <v>15</v>
      </c>
    </row>
    <row r="29" spans="1:16" ht="20.25" customHeight="1">
      <c r="A29" s="1" t="s">
        <v>28</v>
      </c>
      <c r="B29" s="1">
        <v>38</v>
      </c>
      <c r="C29" s="1">
        <f t="shared" si="0"/>
        <v>231</v>
      </c>
      <c r="D29" s="1">
        <v>53</v>
      </c>
      <c r="E29" s="1">
        <v>37</v>
      </c>
      <c r="F29" s="1">
        <v>127</v>
      </c>
      <c r="G29" s="1">
        <v>486</v>
      </c>
      <c r="H29" s="1">
        <v>284</v>
      </c>
      <c r="I29" s="1" t="s">
        <v>28</v>
      </c>
      <c r="J29" s="1">
        <v>38</v>
      </c>
      <c r="K29" s="1">
        <f>O29-J29-L29-M29-N29</f>
        <v>230</v>
      </c>
      <c r="L29" s="1">
        <v>53</v>
      </c>
      <c r="M29" s="1">
        <v>37</v>
      </c>
      <c r="N29" s="1">
        <v>127</v>
      </c>
      <c r="O29" s="1">
        <v>485</v>
      </c>
      <c r="P29" s="1">
        <v>283</v>
      </c>
    </row>
    <row r="30" spans="1:16" ht="20.25" customHeight="1">
      <c r="A30" s="1" t="s">
        <v>29</v>
      </c>
      <c r="B30" s="1">
        <v>24</v>
      </c>
      <c r="C30" s="1">
        <f t="shared" si="0"/>
        <v>173</v>
      </c>
      <c r="D30" s="1">
        <v>38</v>
      </c>
      <c r="E30" s="1">
        <v>22</v>
      </c>
      <c r="F30" s="1">
        <v>90</v>
      </c>
      <c r="G30" s="1">
        <v>347</v>
      </c>
      <c r="H30" s="1">
        <v>199</v>
      </c>
      <c r="I30" s="1" t="s">
        <v>29</v>
      </c>
      <c r="J30" s="1">
        <v>24</v>
      </c>
      <c r="K30" s="1">
        <f t="shared" si="1"/>
        <v>150</v>
      </c>
      <c r="L30" s="1">
        <v>38</v>
      </c>
      <c r="M30" s="1">
        <v>22</v>
      </c>
      <c r="N30" s="1">
        <v>90</v>
      </c>
      <c r="O30" s="1">
        <v>324</v>
      </c>
      <c r="P30" s="1">
        <v>176</v>
      </c>
    </row>
    <row r="31" spans="1:16" ht="20.25" customHeight="1">
      <c r="A31" s="1" t="s">
        <v>30</v>
      </c>
      <c r="B31" s="1">
        <v>0</v>
      </c>
      <c r="C31" s="1">
        <f t="shared" si="0"/>
        <v>0</v>
      </c>
      <c r="D31" s="1">
        <v>0</v>
      </c>
      <c r="E31" s="1">
        <v>2</v>
      </c>
      <c r="F31" s="1">
        <v>21</v>
      </c>
      <c r="G31" s="1">
        <v>23</v>
      </c>
      <c r="H31" s="1">
        <v>22</v>
      </c>
      <c r="I31" s="1" t="s">
        <v>30</v>
      </c>
      <c r="J31" s="1">
        <v>0</v>
      </c>
      <c r="K31" s="1">
        <f t="shared" si="1"/>
        <v>0</v>
      </c>
      <c r="L31" s="1">
        <v>0</v>
      </c>
      <c r="M31" s="1">
        <v>2</v>
      </c>
      <c r="N31" s="1">
        <v>21</v>
      </c>
      <c r="O31" s="1">
        <v>23</v>
      </c>
      <c r="P31" s="1">
        <v>22</v>
      </c>
    </row>
    <row r="32" spans="1:16" ht="20.25" customHeight="1">
      <c r="A32" s="1" t="s">
        <v>42</v>
      </c>
      <c r="B32" s="1">
        <v>0</v>
      </c>
      <c r="C32" s="1">
        <f t="shared" si="0"/>
        <v>32</v>
      </c>
      <c r="D32" s="1">
        <v>1</v>
      </c>
      <c r="E32" s="1">
        <v>2</v>
      </c>
      <c r="F32" s="1">
        <v>4</v>
      </c>
      <c r="G32" s="1">
        <v>39</v>
      </c>
      <c r="H32" s="1">
        <v>39</v>
      </c>
      <c r="I32" s="1" t="s">
        <v>42</v>
      </c>
      <c r="J32" s="1">
        <v>0</v>
      </c>
      <c r="K32" s="1">
        <f t="shared" si="1"/>
        <v>32</v>
      </c>
      <c r="L32" s="1">
        <v>1</v>
      </c>
      <c r="M32" s="1">
        <v>2</v>
      </c>
      <c r="N32" s="1">
        <v>4</v>
      </c>
      <c r="O32" s="1">
        <v>39</v>
      </c>
      <c r="P32" s="1">
        <v>39</v>
      </c>
    </row>
    <row r="33" spans="1:16" ht="20.25" customHeight="1">
      <c r="A33" s="1" t="s">
        <v>2</v>
      </c>
      <c r="B33" s="1">
        <v>0</v>
      </c>
      <c r="C33" s="1">
        <f t="shared" si="0"/>
        <v>2</v>
      </c>
      <c r="D33" s="1">
        <v>1</v>
      </c>
      <c r="E33" s="1">
        <v>2</v>
      </c>
      <c r="F33" s="1">
        <v>16</v>
      </c>
      <c r="G33" s="1">
        <v>21</v>
      </c>
      <c r="H33" s="1">
        <v>21</v>
      </c>
      <c r="I33" s="1" t="s">
        <v>2</v>
      </c>
      <c r="J33" s="1">
        <v>0</v>
      </c>
      <c r="K33" s="1">
        <f t="shared" si="1"/>
        <v>2</v>
      </c>
      <c r="L33" s="1">
        <v>1</v>
      </c>
      <c r="M33" s="1">
        <v>2</v>
      </c>
      <c r="N33" s="1">
        <v>16</v>
      </c>
      <c r="O33" s="1">
        <v>21</v>
      </c>
      <c r="P33" s="1">
        <v>21</v>
      </c>
    </row>
    <row r="34" spans="1:16" ht="20.25" customHeight="1">
      <c r="A34" s="1" t="s">
        <v>3</v>
      </c>
      <c r="B34" s="1">
        <v>0</v>
      </c>
      <c r="C34" s="1">
        <f t="shared" si="0"/>
        <v>32</v>
      </c>
      <c r="D34" s="1">
        <v>2</v>
      </c>
      <c r="E34" s="1">
        <v>0</v>
      </c>
      <c r="F34" s="1">
        <v>3</v>
      </c>
      <c r="G34" s="1">
        <v>37</v>
      </c>
      <c r="H34" s="1">
        <v>37</v>
      </c>
      <c r="I34" s="1" t="s">
        <v>3</v>
      </c>
      <c r="J34" s="1">
        <v>0</v>
      </c>
      <c r="K34" s="1">
        <f t="shared" si="1"/>
        <v>32</v>
      </c>
      <c r="L34" s="1">
        <v>2</v>
      </c>
      <c r="M34" s="1">
        <v>0</v>
      </c>
      <c r="N34" s="1">
        <v>3</v>
      </c>
      <c r="O34" s="1">
        <v>37</v>
      </c>
      <c r="P34" s="1">
        <v>37</v>
      </c>
    </row>
    <row r="35" spans="1:16" ht="20.25" customHeight="1">
      <c r="A35" s="1" t="s">
        <v>31</v>
      </c>
      <c r="B35" s="1">
        <f>SUM(B4:B34)</f>
        <v>412</v>
      </c>
      <c r="C35" s="1">
        <f>SUM(C4:C34)</f>
        <v>2097</v>
      </c>
      <c r="D35" s="1">
        <f>SUM(D4:D34)</f>
        <v>355</v>
      </c>
      <c r="E35" s="1">
        <f>SUM(E4:E34)</f>
        <v>288</v>
      </c>
      <c r="F35" s="1">
        <f>SUM(F4:F34)</f>
        <v>814</v>
      </c>
      <c r="G35" s="1">
        <f>SUM(B35:F35)</f>
        <v>3966</v>
      </c>
      <c r="H35" s="1">
        <f>SUM(H4:H34)</f>
        <v>2188</v>
      </c>
      <c r="I35" s="1" t="s">
        <v>31</v>
      </c>
      <c r="J35" s="1">
        <f>SUM(J4:J34)</f>
        <v>412</v>
      </c>
      <c r="K35" s="1">
        <f>SUM(K4:K34)</f>
        <v>2027</v>
      </c>
      <c r="L35" s="1">
        <f>SUM(L4:L34)</f>
        <v>355</v>
      </c>
      <c r="M35" s="1">
        <f>SUM(M4:M34)</f>
        <v>288</v>
      </c>
      <c r="N35" s="1">
        <f>SUM(N4:N34)</f>
        <v>811</v>
      </c>
      <c r="O35" s="1">
        <f>SUM(J35:N35)</f>
        <v>3893</v>
      </c>
      <c r="P35" s="1">
        <f>SUM(P4:P34)</f>
        <v>2126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7" sqref="A7:A9"/>
    </sheetView>
  </sheetViews>
  <sheetFormatPr defaultColWidth="9.00390625" defaultRowHeight="13.5"/>
  <cols>
    <col min="1" max="1" width="15.875" style="0" customWidth="1"/>
    <col min="2" max="8" width="11.25390625" style="0" customWidth="1"/>
    <col min="9" max="9" width="15.875" style="0" customWidth="1"/>
    <col min="10" max="16" width="11.25390625" style="0" customWidth="1"/>
  </cols>
  <sheetData>
    <row r="1" spans="1:16" ht="17.25">
      <c r="A1" s="5" t="s">
        <v>50</v>
      </c>
      <c r="B1" s="5"/>
      <c r="C1" s="5"/>
      <c r="D1" s="5"/>
      <c r="E1" s="5"/>
      <c r="F1" s="5"/>
      <c r="G1" s="5"/>
      <c r="H1" s="5"/>
      <c r="I1" s="5" t="str">
        <f>A1</f>
        <v>自治会別年齢別人口統計表（平成３１年４月３０日現在）</v>
      </c>
      <c r="J1" s="5"/>
      <c r="K1" s="5"/>
      <c r="L1" s="5"/>
      <c r="M1" s="5"/>
      <c r="N1" s="5"/>
      <c r="O1" s="5"/>
      <c r="P1" s="5"/>
    </row>
    <row r="2" spans="1:16" ht="17.25">
      <c r="A2" s="4" t="s">
        <v>40</v>
      </c>
      <c r="B2" s="2"/>
      <c r="C2" s="2"/>
      <c r="D2" s="2"/>
      <c r="E2" s="2"/>
      <c r="F2" s="2"/>
      <c r="G2" s="2"/>
      <c r="H2" s="2"/>
      <c r="I2" s="4" t="s">
        <v>41</v>
      </c>
      <c r="J2" s="2"/>
      <c r="K2" s="2"/>
      <c r="L2" s="2"/>
      <c r="M2" s="2"/>
      <c r="N2" s="2"/>
      <c r="O2" s="2"/>
      <c r="P2" s="2"/>
    </row>
    <row r="3" spans="1:16" ht="20.25" customHeight="1">
      <c r="A3" s="1" t="s">
        <v>4</v>
      </c>
      <c r="B3" s="1" t="s">
        <v>32</v>
      </c>
      <c r="C3" s="1" t="s">
        <v>33</v>
      </c>
      <c r="D3" s="1" t="s">
        <v>34</v>
      </c>
      <c r="E3" s="1" t="s">
        <v>36</v>
      </c>
      <c r="F3" s="1" t="s">
        <v>35</v>
      </c>
      <c r="G3" s="1" t="s">
        <v>0</v>
      </c>
      <c r="H3" s="1" t="s">
        <v>1</v>
      </c>
      <c r="I3" s="1" t="s">
        <v>4</v>
      </c>
      <c r="J3" s="1" t="s">
        <v>32</v>
      </c>
      <c r="K3" s="1" t="s">
        <v>33</v>
      </c>
      <c r="L3" s="1" t="s">
        <v>34</v>
      </c>
      <c r="M3" s="1" t="s">
        <v>36</v>
      </c>
      <c r="N3" s="1" t="s">
        <v>35</v>
      </c>
      <c r="O3" s="1" t="s">
        <v>0</v>
      </c>
      <c r="P3" s="1" t="s">
        <v>1</v>
      </c>
    </row>
    <row r="4" spans="1:16" ht="20.25" customHeight="1">
      <c r="A4" s="1" t="s">
        <v>5</v>
      </c>
      <c r="B4" s="1">
        <v>1</v>
      </c>
      <c r="C4" s="1">
        <f>G4-B4-D4-E4-F4</f>
        <v>44</v>
      </c>
      <c r="D4" s="1">
        <v>15</v>
      </c>
      <c r="E4" s="1">
        <v>13</v>
      </c>
      <c r="F4" s="1">
        <v>31</v>
      </c>
      <c r="G4" s="1">
        <v>104</v>
      </c>
      <c r="H4" s="1">
        <v>55</v>
      </c>
      <c r="I4" s="1" t="s">
        <v>5</v>
      </c>
      <c r="J4" s="1">
        <v>1</v>
      </c>
      <c r="K4" s="1">
        <f>O4-J4-L4-M4-N4</f>
        <v>39</v>
      </c>
      <c r="L4" s="1">
        <v>15</v>
      </c>
      <c r="M4" s="1">
        <v>13</v>
      </c>
      <c r="N4" s="1">
        <v>31</v>
      </c>
      <c r="O4" s="1">
        <v>99</v>
      </c>
      <c r="P4" s="1">
        <v>51</v>
      </c>
    </row>
    <row r="5" spans="1:16" ht="20.25" customHeight="1">
      <c r="A5" s="1" t="s">
        <v>6</v>
      </c>
      <c r="B5" s="1">
        <v>11</v>
      </c>
      <c r="C5" s="1">
        <f aca="true" t="shared" si="0" ref="C5:C34">G5-B5-D5-E5-F5</f>
        <v>60</v>
      </c>
      <c r="D5" s="1">
        <v>11</v>
      </c>
      <c r="E5" s="1">
        <v>8</v>
      </c>
      <c r="F5" s="1">
        <v>16</v>
      </c>
      <c r="G5" s="1">
        <v>106</v>
      </c>
      <c r="H5" s="1">
        <v>53</v>
      </c>
      <c r="I5" s="1" t="s">
        <v>6</v>
      </c>
      <c r="J5" s="1">
        <v>11</v>
      </c>
      <c r="K5" s="1">
        <f aca="true" t="shared" si="1" ref="K5:K34">O5-J5-L5-M5-N5</f>
        <v>53</v>
      </c>
      <c r="L5" s="1">
        <v>11</v>
      </c>
      <c r="M5" s="1">
        <v>8</v>
      </c>
      <c r="N5" s="1">
        <v>16</v>
      </c>
      <c r="O5" s="1">
        <v>99</v>
      </c>
      <c r="P5" s="1">
        <v>46</v>
      </c>
    </row>
    <row r="6" spans="1:16" ht="20.25" customHeight="1">
      <c r="A6" s="1" t="s">
        <v>7</v>
      </c>
      <c r="B6" s="1">
        <v>4</v>
      </c>
      <c r="C6" s="1">
        <f t="shared" si="0"/>
        <v>36</v>
      </c>
      <c r="D6" s="1">
        <v>1</v>
      </c>
      <c r="E6" s="1">
        <v>5</v>
      </c>
      <c r="F6" s="1">
        <v>17</v>
      </c>
      <c r="G6" s="1">
        <v>63</v>
      </c>
      <c r="H6" s="1">
        <v>33</v>
      </c>
      <c r="I6" s="1" t="s">
        <v>7</v>
      </c>
      <c r="J6" s="1">
        <v>4</v>
      </c>
      <c r="K6" s="1">
        <f t="shared" si="1"/>
        <v>33</v>
      </c>
      <c r="L6" s="1">
        <v>1</v>
      </c>
      <c r="M6" s="1">
        <v>5</v>
      </c>
      <c r="N6" s="1">
        <v>17</v>
      </c>
      <c r="O6" s="1">
        <v>60</v>
      </c>
      <c r="P6" s="1">
        <v>31</v>
      </c>
    </row>
    <row r="7" spans="1:16" ht="20.25" customHeight="1">
      <c r="A7" s="1" t="s">
        <v>8</v>
      </c>
      <c r="B7" s="1">
        <v>5</v>
      </c>
      <c r="C7" s="1">
        <f t="shared" si="0"/>
        <v>32</v>
      </c>
      <c r="D7" s="1">
        <v>11</v>
      </c>
      <c r="E7" s="1">
        <v>2</v>
      </c>
      <c r="F7" s="1">
        <v>21</v>
      </c>
      <c r="G7" s="1">
        <v>71</v>
      </c>
      <c r="H7" s="1">
        <v>34</v>
      </c>
      <c r="I7" s="1" t="s">
        <v>8</v>
      </c>
      <c r="J7" s="1">
        <v>5</v>
      </c>
      <c r="K7" s="1">
        <f t="shared" si="1"/>
        <v>32</v>
      </c>
      <c r="L7" s="1">
        <v>11</v>
      </c>
      <c r="M7" s="1">
        <v>2</v>
      </c>
      <c r="N7" s="1">
        <v>21</v>
      </c>
      <c r="O7" s="1">
        <v>71</v>
      </c>
      <c r="P7" s="1">
        <v>34</v>
      </c>
    </row>
    <row r="8" spans="1:16" ht="20.25" customHeight="1">
      <c r="A8" s="1" t="s">
        <v>9</v>
      </c>
      <c r="B8" s="1">
        <v>7</v>
      </c>
      <c r="C8" s="1">
        <f t="shared" si="0"/>
        <v>44</v>
      </c>
      <c r="D8" s="1">
        <v>7</v>
      </c>
      <c r="E8" s="1">
        <v>7</v>
      </c>
      <c r="F8" s="1">
        <v>27</v>
      </c>
      <c r="G8" s="1">
        <v>92</v>
      </c>
      <c r="H8" s="1">
        <v>47</v>
      </c>
      <c r="I8" s="1" t="s">
        <v>9</v>
      </c>
      <c r="J8" s="1">
        <v>7</v>
      </c>
      <c r="K8" s="1">
        <f t="shared" si="1"/>
        <v>42</v>
      </c>
      <c r="L8" s="1">
        <v>7</v>
      </c>
      <c r="M8" s="1">
        <v>7</v>
      </c>
      <c r="N8" s="1">
        <v>27</v>
      </c>
      <c r="O8" s="1">
        <v>90</v>
      </c>
      <c r="P8" s="1">
        <v>45</v>
      </c>
    </row>
    <row r="9" spans="1:16" ht="20.25" customHeight="1">
      <c r="A9" s="1" t="s">
        <v>45</v>
      </c>
      <c r="B9" s="1">
        <v>5</v>
      </c>
      <c r="C9" s="1">
        <f t="shared" si="0"/>
        <v>38</v>
      </c>
      <c r="D9" s="1">
        <v>3</v>
      </c>
      <c r="E9" s="1">
        <v>12</v>
      </c>
      <c r="F9" s="1">
        <v>32</v>
      </c>
      <c r="G9" s="1">
        <v>90</v>
      </c>
      <c r="H9" s="1">
        <v>46</v>
      </c>
      <c r="I9" s="1" t="s">
        <v>45</v>
      </c>
      <c r="J9" s="1">
        <v>5</v>
      </c>
      <c r="K9" s="1">
        <f t="shared" si="1"/>
        <v>38</v>
      </c>
      <c r="L9" s="1">
        <v>3</v>
      </c>
      <c r="M9" s="1">
        <v>12</v>
      </c>
      <c r="N9" s="1">
        <v>32</v>
      </c>
      <c r="O9" s="1">
        <v>90</v>
      </c>
      <c r="P9" s="1">
        <v>46</v>
      </c>
    </row>
    <row r="10" spans="1:16" ht="20.25" customHeight="1">
      <c r="A10" s="1" t="s">
        <v>10</v>
      </c>
      <c r="B10" s="1">
        <v>64</v>
      </c>
      <c r="C10" s="1">
        <f t="shared" si="0"/>
        <v>167</v>
      </c>
      <c r="D10" s="1">
        <v>23</v>
      </c>
      <c r="E10" s="1">
        <v>26</v>
      </c>
      <c r="F10" s="1">
        <v>42</v>
      </c>
      <c r="G10" s="1">
        <v>322</v>
      </c>
      <c r="H10" s="1">
        <v>171</v>
      </c>
      <c r="I10" s="1" t="s">
        <v>10</v>
      </c>
      <c r="J10" s="1">
        <v>64</v>
      </c>
      <c r="K10" s="1">
        <f t="shared" si="1"/>
        <v>165</v>
      </c>
      <c r="L10" s="1">
        <v>23</v>
      </c>
      <c r="M10" s="1">
        <v>26</v>
      </c>
      <c r="N10" s="1">
        <v>42</v>
      </c>
      <c r="O10" s="1">
        <v>320</v>
      </c>
      <c r="P10" s="1">
        <v>171</v>
      </c>
    </row>
    <row r="11" spans="1:16" ht="20.25" customHeight="1">
      <c r="A11" s="1" t="s">
        <v>11</v>
      </c>
      <c r="B11" s="1">
        <v>7</v>
      </c>
      <c r="C11" s="1">
        <f t="shared" si="0"/>
        <v>67</v>
      </c>
      <c r="D11" s="1">
        <v>13</v>
      </c>
      <c r="E11" s="1">
        <v>13</v>
      </c>
      <c r="F11" s="1">
        <v>39</v>
      </c>
      <c r="G11" s="1">
        <v>139</v>
      </c>
      <c r="H11" s="1">
        <v>74</v>
      </c>
      <c r="I11" s="1" t="s">
        <v>11</v>
      </c>
      <c r="J11" s="1">
        <v>7</v>
      </c>
      <c r="K11" s="1">
        <f t="shared" si="1"/>
        <v>67</v>
      </c>
      <c r="L11" s="1">
        <v>13</v>
      </c>
      <c r="M11" s="1">
        <v>13</v>
      </c>
      <c r="N11" s="1">
        <v>39</v>
      </c>
      <c r="O11" s="1">
        <v>139</v>
      </c>
      <c r="P11" s="1">
        <v>74</v>
      </c>
    </row>
    <row r="12" spans="1:16" ht="20.25" customHeight="1">
      <c r="A12" s="1" t="s">
        <v>12</v>
      </c>
      <c r="B12" s="1">
        <v>2</v>
      </c>
      <c r="C12" s="1">
        <f t="shared" si="0"/>
        <v>118</v>
      </c>
      <c r="D12" s="1">
        <v>1</v>
      </c>
      <c r="E12" s="1">
        <v>1</v>
      </c>
      <c r="F12" s="1">
        <v>0</v>
      </c>
      <c r="G12" s="1">
        <v>122</v>
      </c>
      <c r="H12" s="1">
        <v>104</v>
      </c>
      <c r="I12" s="1" t="s">
        <v>12</v>
      </c>
      <c r="J12" s="1">
        <v>2</v>
      </c>
      <c r="K12" s="1">
        <f t="shared" si="1"/>
        <v>101</v>
      </c>
      <c r="L12" s="1">
        <v>1</v>
      </c>
      <c r="M12" s="1">
        <v>1</v>
      </c>
      <c r="N12" s="1">
        <v>0</v>
      </c>
      <c r="O12" s="1">
        <v>105</v>
      </c>
      <c r="P12" s="1">
        <v>89</v>
      </c>
    </row>
    <row r="13" spans="1:16" ht="20.25" customHeight="1">
      <c r="A13" s="1" t="s">
        <v>13</v>
      </c>
      <c r="B13" s="1">
        <v>4</v>
      </c>
      <c r="C13" s="1">
        <f t="shared" si="0"/>
        <v>70</v>
      </c>
      <c r="D13" s="1">
        <v>25</v>
      </c>
      <c r="E13" s="1">
        <v>12</v>
      </c>
      <c r="F13" s="1">
        <v>30</v>
      </c>
      <c r="G13" s="1">
        <v>141</v>
      </c>
      <c r="H13" s="1">
        <v>90</v>
      </c>
      <c r="I13" s="1" t="s">
        <v>13</v>
      </c>
      <c r="J13" s="1">
        <v>4</v>
      </c>
      <c r="K13" s="1">
        <f t="shared" si="1"/>
        <v>68</v>
      </c>
      <c r="L13" s="1">
        <v>25</v>
      </c>
      <c r="M13" s="1">
        <v>12</v>
      </c>
      <c r="N13" s="1">
        <v>30</v>
      </c>
      <c r="O13" s="1">
        <v>139</v>
      </c>
      <c r="P13" s="1">
        <v>88</v>
      </c>
    </row>
    <row r="14" spans="1:16" ht="20.25" customHeight="1">
      <c r="A14" s="1" t="s">
        <v>37</v>
      </c>
      <c r="B14" s="1">
        <v>44</v>
      </c>
      <c r="C14" s="1">
        <f t="shared" si="0"/>
        <v>175</v>
      </c>
      <c r="D14" s="1">
        <v>30</v>
      </c>
      <c r="E14" s="1">
        <v>21</v>
      </c>
      <c r="F14" s="1">
        <v>71</v>
      </c>
      <c r="G14" s="1">
        <v>341</v>
      </c>
      <c r="H14" s="1">
        <v>175</v>
      </c>
      <c r="I14" s="1" t="s">
        <v>37</v>
      </c>
      <c r="J14" s="1">
        <v>44</v>
      </c>
      <c r="K14" s="1">
        <f t="shared" si="1"/>
        <v>172</v>
      </c>
      <c r="L14" s="1">
        <v>30</v>
      </c>
      <c r="M14" s="1">
        <v>21</v>
      </c>
      <c r="N14" s="1">
        <v>71</v>
      </c>
      <c r="O14" s="1">
        <v>338</v>
      </c>
      <c r="P14" s="1">
        <v>173</v>
      </c>
    </row>
    <row r="15" spans="1:16" ht="20.25" customHeight="1">
      <c r="A15" s="1" t="s">
        <v>14</v>
      </c>
      <c r="B15" s="1">
        <v>10</v>
      </c>
      <c r="C15" s="1">
        <f t="shared" si="0"/>
        <v>57</v>
      </c>
      <c r="D15" s="1">
        <v>2</v>
      </c>
      <c r="E15" s="1">
        <v>9</v>
      </c>
      <c r="F15" s="1">
        <v>24</v>
      </c>
      <c r="G15" s="1">
        <v>102</v>
      </c>
      <c r="H15" s="1">
        <v>57</v>
      </c>
      <c r="I15" s="1" t="s">
        <v>14</v>
      </c>
      <c r="J15" s="1">
        <v>10</v>
      </c>
      <c r="K15" s="1">
        <f t="shared" si="1"/>
        <v>57</v>
      </c>
      <c r="L15" s="1">
        <v>2</v>
      </c>
      <c r="M15" s="1">
        <v>9</v>
      </c>
      <c r="N15" s="1">
        <v>24</v>
      </c>
      <c r="O15" s="1">
        <v>102</v>
      </c>
      <c r="P15" s="1">
        <v>57</v>
      </c>
    </row>
    <row r="16" spans="1:16" ht="20.25" customHeight="1">
      <c r="A16" s="1" t="s">
        <v>15</v>
      </c>
      <c r="B16" s="1">
        <v>20</v>
      </c>
      <c r="C16" s="1">
        <f t="shared" si="0"/>
        <v>93</v>
      </c>
      <c r="D16" s="1">
        <v>10</v>
      </c>
      <c r="E16" s="1">
        <v>12</v>
      </c>
      <c r="F16" s="1">
        <v>30</v>
      </c>
      <c r="G16" s="1">
        <v>165</v>
      </c>
      <c r="H16" s="1">
        <v>83</v>
      </c>
      <c r="I16" s="1" t="s">
        <v>15</v>
      </c>
      <c r="J16" s="1">
        <v>20</v>
      </c>
      <c r="K16" s="1">
        <f t="shared" si="1"/>
        <v>90</v>
      </c>
      <c r="L16" s="1">
        <v>10</v>
      </c>
      <c r="M16" s="1">
        <v>12</v>
      </c>
      <c r="N16" s="1">
        <v>30</v>
      </c>
      <c r="O16" s="1">
        <v>162</v>
      </c>
      <c r="P16" s="1">
        <v>82</v>
      </c>
    </row>
    <row r="17" spans="1:16" ht="20.25" customHeight="1">
      <c r="A17" s="1" t="s">
        <v>16</v>
      </c>
      <c r="B17" s="1">
        <v>3</v>
      </c>
      <c r="C17" s="1">
        <f t="shared" si="0"/>
        <v>38</v>
      </c>
      <c r="D17" s="1">
        <v>8</v>
      </c>
      <c r="E17" s="1">
        <v>6</v>
      </c>
      <c r="F17" s="1">
        <v>25</v>
      </c>
      <c r="G17" s="1">
        <v>80</v>
      </c>
      <c r="H17" s="1">
        <v>51</v>
      </c>
      <c r="I17" s="1" t="s">
        <v>16</v>
      </c>
      <c r="J17" s="1">
        <v>3</v>
      </c>
      <c r="K17" s="1">
        <f t="shared" si="1"/>
        <v>38</v>
      </c>
      <c r="L17" s="1">
        <v>8</v>
      </c>
      <c r="M17" s="1">
        <v>6</v>
      </c>
      <c r="N17" s="1">
        <v>24</v>
      </c>
      <c r="O17" s="1">
        <v>79</v>
      </c>
      <c r="P17" s="1">
        <v>50</v>
      </c>
    </row>
    <row r="18" spans="1:16" ht="20.25" customHeight="1">
      <c r="A18" s="1" t="s">
        <v>17</v>
      </c>
      <c r="B18" s="1">
        <v>89</v>
      </c>
      <c r="C18" s="1">
        <f t="shared" si="0"/>
        <v>284</v>
      </c>
      <c r="D18" s="1">
        <v>28</v>
      </c>
      <c r="E18" s="1">
        <v>28</v>
      </c>
      <c r="F18" s="1">
        <v>42</v>
      </c>
      <c r="G18" s="1">
        <v>471</v>
      </c>
      <c r="H18" s="1">
        <v>208</v>
      </c>
      <c r="I18" s="1" t="s">
        <v>17</v>
      </c>
      <c r="J18" s="1">
        <v>89</v>
      </c>
      <c r="K18" s="1">
        <f t="shared" si="1"/>
        <v>283</v>
      </c>
      <c r="L18" s="1">
        <v>28</v>
      </c>
      <c r="M18" s="1">
        <v>28</v>
      </c>
      <c r="N18" s="1">
        <v>42</v>
      </c>
      <c r="O18" s="1">
        <v>470</v>
      </c>
      <c r="P18" s="1">
        <v>208</v>
      </c>
    </row>
    <row r="19" spans="1:16" ht="20.25" customHeight="1">
      <c r="A19" s="1" t="s">
        <v>18</v>
      </c>
      <c r="B19" s="1">
        <v>43</v>
      </c>
      <c r="C19" s="1">
        <f t="shared" si="0"/>
        <v>104</v>
      </c>
      <c r="D19" s="1">
        <v>20</v>
      </c>
      <c r="E19" s="1">
        <v>14</v>
      </c>
      <c r="F19" s="1">
        <v>38</v>
      </c>
      <c r="G19" s="1">
        <v>219</v>
      </c>
      <c r="H19" s="1">
        <v>103</v>
      </c>
      <c r="I19" s="1" t="s">
        <v>18</v>
      </c>
      <c r="J19" s="1">
        <v>43</v>
      </c>
      <c r="K19" s="1">
        <f t="shared" si="1"/>
        <v>103</v>
      </c>
      <c r="L19" s="1">
        <v>20</v>
      </c>
      <c r="M19" s="1">
        <v>14</v>
      </c>
      <c r="N19" s="1">
        <v>38</v>
      </c>
      <c r="O19" s="1">
        <v>218</v>
      </c>
      <c r="P19" s="1">
        <v>103</v>
      </c>
    </row>
    <row r="20" spans="1:16" ht="20.25" customHeight="1">
      <c r="A20" s="1" t="s">
        <v>19</v>
      </c>
      <c r="B20" s="1">
        <v>4</v>
      </c>
      <c r="C20" s="1">
        <f t="shared" si="0"/>
        <v>24</v>
      </c>
      <c r="D20" s="1">
        <v>8</v>
      </c>
      <c r="E20" s="1">
        <v>7</v>
      </c>
      <c r="F20" s="1">
        <v>16</v>
      </c>
      <c r="G20" s="1">
        <v>59</v>
      </c>
      <c r="H20" s="1">
        <v>35</v>
      </c>
      <c r="I20" s="1" t="s">
        <v>19</v>
      </c>
      <c r="J20" s="1">
        <v>4</v>
      </c>
      <c r="K20" s="1">
        <f t="shared" si="1"/>
        <v>24</v>
      </c>
      <c r="L20" s="1">
        <v>8</v>
      </c>
      <c r="M20" s="1">
        <v>7</v>
      </c>
      <c r="N20" s="1">
        <v>16</v>
      </c>
      <c r="O20" s="1">
        <v>59</v>
      </c>
      <c r="P20" s="1">
        <v>35</v>
      </c>
    </row>
    <row r="21" spans="1:16" ht="20.25" customHeight="1">
      <c r="A21" s="1" t="s">
        <v>20</v>
      </c>
      <c r="B21" s="1">
        <v>1</v>
      </c>
      <c r="C21" s="1">
        <f t="shared" si="0"/>
        <v>6</v>
      </c>
      <c r="D21" s="1">
        <v>2</v>
      </c>
      <c r="E21" s="1">
        <v>1</v>
      </c>
      <c r="F21" s="1">
        <v>2</v>
      </c>
      <c r="G21" s="1">
        <v>12</v>
      </c>
      <c r="H21" s="1">
        <v>5</v>
      </c>
      <c r="I21" s="1" t="s">
        <v>20</v>
      </c>
      <c r="J21" s="1">
        <v>1</v>
      </c>
      <c r="K21" s="1">
        <f t="shared" si="1"/>
        <v>6</v>
      </c>
      <c r="L21" s="1">
        <v>2</v>
      </c>
      <c r="M21" s="1">
        <v>1</v>
      </c>
      <c r="N21" s="1">
        <v>2</v>
      </c>
      <c r="O21" s="1">
        <v>12</v>
      </c>
      <c r="P21" s="1">
        <v>5</v>
      </c>
    </row>
    <row r="22" spans="1:16" ht="20.25" customHeight="1">
      <c r="A22" s="1" t="s">
        <v>21</v>
      </c>
      <c r="B22" s="1">
        <v>10</v>
      </c>
      <c r="C22" s="1">
        <f t="shared" si="0"/>
        <v>40</v>
      </c>
      <c r="D22" s="1">
        <v>14</v>
      </c>
      <c r="E22" s="1">
        <v>10</v>
      </c>
      <c r="F22" s="1">
        <v>9</v>
      </c>
      <c r="G22" s="1">
        <v>83</v>
      </c>
      <c r="H22" s="1">
        <v>42</v>
      </c>
      <c r="I22" s="1" t="s">
        <v>21</v>
      </c>
      <c r="J22" s="1">
        <v>10</v>
      </c>
      <c r="K22" s="1">
        <f t="shared" si="1"/>
        <v>40</v>
      </c>
      <c r="L22" s="1">
        <v>14</v>
      </c>
      <c r="M22" s="1">
        <v>10</v>
      </c>
      <c r="N22" s="1">
        <v>7</v>
      </c>
      <c r="O22" s="1">
        <v>81</v>
      </c>
      <c r="P22" s="1">
        <v>40</v>
      </c>
    </row>
    <row r="23" spans="1:16" ht="20.25" customHeight="1">
      <c r="A23" s="1" t="s">
        <v>22</v>
      </c>
      <c r="B23" s="1">
        <v>9</v>
      </c>
      <c r="C23" s="1">
        <f t="shared" si="0"/>
        <v>56</v>
      </c>
      <c r="D23" s="1">
        <v>11</v>
      </c>
      <c r="E23" s="1">
        <v>6</v>
      </c>
      <c r="F23" s="1">
        <v>10</v>
      </c>
      <c r="G23" s="1">
        <v>92</v>
      </c>
      <c r="H23" s="1">
        <v>57</v>
      </c>
      <c r="I23" s="1" t="s">
        <v>22</v>
      </c>
      <c r="J23" s="1">
        <v>9</v>
      </c>
      <c r="K23" s="1">
        <f t="shared" si="1"/>
        <v>56</v>
      </c>
      <c r="L23" s="1">
        <v>11</v>
      </c>
      <c r="M23" s="1">
        <v>6</v>
      </c>
      <c r="N23" s="1">
        <v>10</v>
      </c>
      <c r="O23" s="1">
        <v>92</v>
      </c>
      <c r="P23" s="1">
        <v>57</v>
      </c>
    </row>
    <row r="24" spans="1:16" ht="20.25" customHeight="1">
      <c r="A24" s="1" t="s">
        <v>23</v>
      </c>
      <c r="B24" s="1">
        <v>0</v>
      </c>
      <c r="C24" s="1">
        <f t="shared" si="0"/>
        <v>9</v>
      </c>
      <c r="D24" s="1">
        <v>6</v>
      </c>
      <c r="E24" s="1">
        <v>8</v>
      </c>
      <c r="F24" s="1">
        <v>7</v>
      </c>
      <c r="G24" s="1">
        <v>30</v>
      </c>
      <c r="H24" s="1">
        <v>18</v>
      </c>
      <c r="I24" s="1" t="s">
        <v>23</v>
      </c>
      <c r="J24" s="1">
        <v>0</v>
      </c>
      <c r="K24" s="1">
        <f t="shared" si="1"/>
        <v>9</v>
      </c>
      <c r="L24" s="1">
        <v>6</v>
      </c>
      <c r="M24" s="1">
        <v>8</v>
      </c>
      <c r="N24" s="1">
        <v>7</v>
      </c>
      <c r="O24" s="1">
        <v>30</v>
      </c>
      <c r="P24" s="1">
        <v>18</v>
      </c>
    </row>
    <row r="25" spans="1:16" ht="20.25" customHeight="1">
      <c r="A25" s="1" t="s">
        <v>24</v>
      </c>
      <c r="B25" s="1">
        <v>4</v>
      </c>
      <c r="C25" s="1">
        <f t="shared" si="0"/>
        <v>20</v>
      </c>
      <c r="D25" s="1">
        <v>6</v>
      </c>
      <c r="E25" s="1">
        <v>2</v>
      </c>
      <c r="F25" s="1">
        <v>7</v>
      </c>
      <c r="G25" s="1">
        <v>39</v>
      </c>
      <c r="H25" s="1">
        <v>14</v>
      </c>
      <c r="I25" s="1" t="s">
        <v>24</v>
      </c>
      <c r="J25" s="1">
        <v>4</v>
      </c>
      <c r="K25" s="1">
        <f t="shared" si="1"/>
        <v>20</v>
      </c>
      <c r="L25" s="1">
        <v>6</v>
      </c>
      <c r="M25" s="1">
        <v>2</v>
      </c>
      <c r="N25" s="1">
        <v>7</v>
      </c>
      <c r="O25" s="1">
        <v>39</v>
      </c>
      <c r="P25" s="1">
        <v>14</v>
      </c>
    </row>
    <row r="26" spans="1:16" ht="20.25" customHeight="1">
      <c r="A26" s="1" t="s">
        <v>25</v>
      </c>
      <c r="B26" s="1">
        <v>1</v>
      </c>
      <c r="C26" s="1">
        <f t="shared" si="0"/>
        <v>14</v>
      </c>
      <c r="D26" s="1">
        <v>5</v>
      </c>
      <c r="E26" s="1">
        <v>3</v>
      </c>
      <c r="F26" s="1">
        <v>8</v>
      </c>
      <c r="G26" s="1">
        <v>31</v>
      </c>
      <c r="H26" s="1">
        <v>13</v>
      </c>
      <c r="I26" s="1" t="s">
        <v>25</v>
      </c>
      <c r="J26" s="1">
        <v>1</v>
      </c>
      <c r="K26" s="1">
        <f t="shared" si="1"/>
        <v>14</v>
      </c>
      <c r="L26" s="1">
        <v>5</v>
      </c>
      <c r="M26" s="1">
        <v>3</v>
      </c>
      <c r="N26" s="1">
        <v>8</v>
      </c>
      <c r="O26" s="1">
        <v>31</v>
      </c>
      <c r="P26" s="1">
        <v>13</v>
      </c>
    </row>
    <row r="27" spans="1:16" ht="20.25" customHeight="1">
      <c r="A27" s="1" t="s">
        <v>26</v>
      </c>
      <c r="B27" s="1">
        <v>0</v>
      </c>
      <c r="C27" s="1">
        <f t="shared" si="0"/>
        <v>5</v>
      </c>
      <c r="D27" s="1">
        <v>1</v>
      </c>
      <c r="E27" s="1">
        <v>0</v>
      </c>
      <c r="F27" s="1">
        <v>1</v>
      </c>
      <c r="G27" s="1">
        <v>7</v>
      </c>
      <c r="H27" s="1">
        <v>4</v>
      </c>
      <c r="I27" s="1" t="s">
        <v>26</v>
      </c>
      <c r="J27" s="1">
        <v>0</v>
      </c>
      <c r="K27" s="1">
        <f t="shared" si="1"/>
        <v>5</v>
      </c>
      <c r="L27" s="1">
        <v>1</v>
      </c>
      <c r="M27" s="1">
        <v>0</v>
      </c>
      <c r="N27" s="1">
        <v>1</v>
      </c>
      <c r="O27" s="1">
        <v>7</v>
      </c>
      <c r="P27" s="1">
        <v>4</v>
      </c>
    </row>
    <row r="28" spans="1:16" ht="20.25" customHeight="1">
      <c r="A28" s="1" t="s">
        <v>27</v>
      </c>
      <c r="B28" s="1">
        <v>1</v>
      </c>
      <c r="C28" s="1">
        <f t="shared" si="0"/>
        <v>18</v>
      </c>
      <c r="D28" s="1">
        <v>0</v>
      </c>
      <c r="E28" s="1">
        <v>2</v>
      </c>
      <c r="F28" s="1">
        <v>6</v>
      </c>
      <c r="G28" s="1">
        <v>27</v>
      </c>
      <c r="H28" s="1">
        <v>16</v>
      </c>
      <c r="I28" s="1" t="s">
        <v>27</v>
      </c>
      <c r="J28" s="1">
        <v>1</v>
      </c>
      <c r="K28" s="1">
        <f t="shared" si="1"/>
        <v>18</v>
      </c>
      <c r="L28" s="1">
        <v>0</v>
      </c>
      <c r="M28" s="1">
        <v>2</v>
      </c>
      <c r="N28" s="1">
        <v>6</v>
      </c>
      <c r="O28" s="1">
        <v>27</v>
      </c>
      <c r="P28" s="1">
        <v>16</v>
      </c>
    </row>
    <row r="29" spans="1:16" ht="20.25" customHeight="1">
      <c r="A29" s="1" t="s">
        <v>28</v>
      </c>
      <c r="B29" s="1">
        <v>40</v>
      </c>
      <c r="C29" s="1">
        <f t="shared" si="0"/>
        <v>236</v>
      </c>
      <c r="D29" s="1">
        <v>51</v>
      </c>
      <c r="E29" s="1">
        <v>37</v>
      </c>
      <c r="F29" s="1">
        <v>128</v>
      </c>
      <c r="G29" s="1">
        <v>492</v>
      </c>
      <c r="H29" s="1">
        <v>286</v>
      </c>
      <c r="I29" s="1" t="s">
        <v>28</v>
      </c>
      <c r="J29" s="1">
        <v>40</v>
      </c>
      <c r="K29" s="1">
        <f t="shared" si="1"/>
        <v>234</v>
      </c>
      <c r="L29" s="1">
        <v>51</v>
      </c>
      <c r="M29" s="1">
        <v>37</v>
      </c>
      <c r="N29" s="1">
        <v>128</v>
      </c>
      <c r="O29" s="1">
        <v>490</v>
      </c>
      <c r="P29" s="1">
        <v>285</v>
      </c>
    </row>
    <row r="30" spans="1:16" ht="20.25" customHeight="1">
      <c r="A30" s="1" t="s">
        <v>29</v>
      </c>
      <c r="B30" s="1">
        <v>24</v>
      </c>
      <c r="C30" s="1">
        <f t="shared" si="0"/>
        <v>175</v>
      </c>
      <c r="D30" s="1">
        <v>38</v>
      </c>
      <c r="E30" s="1">
        <v>20</v>
      </c>
      <c r="F30" s="1">
        <v>92</v>
      </c>
      <c r="G30" s="1">
        <v>349</v>
      </c>
      <c r="H30" s="1">
        <v>200</v>
      </c>
      <c r="I30" s="1" t="s">
        <v>29</v>
      </c>
      <c r="J30" s="1">
        <v>24</v>
      </c>
      <c r="K30" s="1">
        <f t="shared" si="1"/>
        <v>152</v>
      </c>
      <c r="L30" s="1">
        <v>38</v>
      </c>
      <c r="M30" s="1">
        <v>20</v>
      </c>
      <c r="N30" s="1">
        <v>92</v>
      </c>
      <c r="O30" s="1">
        <v>326</v>
      </c>
      <c r="P30" s="1">
        <v>177</v>
      </c>
    </row>
    <row r="31" spans="1:16" ht="20.25" customHeight="1">
      <c r="A31" s="1" t="s">
        <v>30</v>
      </c>
      <c r="B31" s="1">
        <v>0</v>
      </c>
      <c r="C31" s="1">
        <f t="shared" si="0"/>
        <v>0</v>
      </c>
      <c r="D31" s="1">
        <v>0</v>
      </c>
      <c r="E31" s="1">
        <v>2</v>
      </c>
      <c r="F31" s="1">
        <v>21</v>
      </c>
      <c r="G31" s="1">
        <v>23</v>
      </c>
      <c r="H31" s="1">
        <v>22</v>
      </c>
      <c r="I31" s="1" t="s">
        <v>30</v>
      </c>
      <c r="J31" s="1">
        <v>0</v>
      </c>
      <c r="K31" s="1">
        <f t="shared" si="1"/>
        <v>0</v>
      </c>
      <c r="L31" s="1">
        <v>0</v>
      </c>
      <c r="M31" s="1">
        <v>2</v>
      </c>
      <c r="N31" s="1">
        <v>21</v>
      </c>
      <c r="O31" s="1">
        <v>23</v>
      </c>
      <c r="P31" s="1">
        <v>22</v>
      </c>
    </row>
    <row r="32" spans="1:16" ht="20.25" customHeight="1">
      <c r="A32" s="1" t="s">
        <v>42</v>
      </c>
      <c r="B32" s="1">
        <v>0</v>
      </c>
      <c r="C32" s="1">
        <f t="shared" si="0"/>
        <v>32</v>
      </c>
      <c r="D32" s="1">
        <v>1</v>
      </c>
      <c r="E32" s="1">
        <v>2</v>
      </c>
      <c r="F32" s="1">
        <v>4</v>
      </c>
      <c r="G32" s="1">
        <v>39</v>
      </c>
      <c r="H32" s="1">
        <v>39</v>
      </c>
      <c r="I32" s="1" t="s">
        <v>42</v>
      </c>
      <c r="J32" s="1">
        <v>0</v>
      </c>
      <c r="K32" s="1">
        <f t="shared" si="1"/>
        <v>32</v>
      </c>
      <c r="L32" s="1">
        <v>1</v>
      </c>
      <c r="M32" s="1">
        <v>2</v>
      </c>
      <c r="N32" s="1">
        <v>4</v>
      </c>
      <c r="O32" s="1">
        <v>39</v>
      </c>
      <c r="P32" s="1">
        <v>39</v>
      </c>
    </row>
    <row r="33" spans="1:16" ht="20.25" customHeight="1">
      <c r="A33" s="1" t="s">
        <v>2</v>
      </c>
      <c r="B33" s="1">
        <v>0</v>
      </c>
      <c r="C33" s="1">
        <f t="shared" si="0"/>
        <v>2</v>
      </c>
      <c r="D33" s="1">
        <v>1</v>
      </c>
      <c r="E33" s="1">
        <v>2</v>
      </c>
      <c r="F33" s="1">
        <v>16</v>
      </c>
      <c r="G33" s="1">
        <v>21</v>
      </c>
      <c r="H33" s="1">
        <v>21</v>
      </c>
      <c r="I33" s="1" t="s">
        <v>2</v>
      </c>
      <c r="J33" s="1">
        <v>0</v>
      </c>
      <c r="K33" s="1">
        <f t="shared" si="1"/>
        <v>2</v>
      </c>
      <c r="L33" s="1">
        <v>1</v>
      </c>
      <c r="M33" s="1">
        <v>2</v>
      </c>
      <c r="N33" s="1">
        <v>16</v>
      </c>
      <c r="O33" s="1">
        <v>21</v>
      </c>
      <c r="P33" s="1">
        <v>21</v>
      </c>
    </row>
    <row r="34" spans="1:16" ht="20.25" customHeight="1">
      <c r="A34" s="1" t="s">
        <v>3</v>
      </c>
      <c r="B34" s="1">
        <v>0</v>
      </c>
      <c r="C34" s="1">
        <f t="shared" si="0"/>
        <v>32</v>
      </c>
      <c r="D34" s="1">
        <v>2</v>
      </c>
      <c r="E34" s="1">
        <v>1</v>
      </c>
      <c r="F34" s="1">
        <v>3</v>
      </c>
      <c r="G34" s="1">
        <v>38</v>
      </c>
      <c r="H34" s="1">
        <v>38</v>
      </c>
      <c r="I34" s="1" t="s">
        <v>3</v>
      </c>
      <c r="J34" s="1">
        <v>0</v>
      </c>
      <c r="K34" s="1">
        <f t="shared" si="1"/>
        <v>32</v>
      </c>
      <c r="L34" s="1">
        <v>2</v>
      </c>
      <c r="M34" s="1">
        <v>1</v>
      </c>
      <c r="N34" s="1">
        <v>3</v>
      </c>
      <c r="O34" s="1">
        <v>38</v>
      </c>
      <c r="P34" s="1">
        <v>38</v>
      </c>
    </row>
    <row r="35" spans="1:16" ht="20.25" customHeight="1">
      <c r="A35" s="1" t="s">
        <v>31</v>
      </c>
      <c r="B35" s="1">
        <f>SUM(B4:B34)</f>
        <v>413</v>
      </c>
      <c r="C35" s="1">
        <f>SUM(C4:C34)</f>
        <v>2096</v>
      </c>
      <c r="D35" s="1">
        <f>SUM(D4:D34)</f>
        <v>354</v>
      </c>
      <c r="E35" s="1">
        <f>SUM(E4:E34)</f>
        <v>292</v>
      </c>
      <c r="F35" s="1">
        <f>SUM(F4:F34)</f>
        <v>815</v>
      </c>
      <c r="G35" s="1">
        <f>SUM(B35:F35)</f>
        <v>3970</v>
      </c>
      <c r="H35" s="1">
        <f>SUM(H4:H34)</f>
        <v>2194</v>
      </c>
      <c r="I35" s="1" t="s">
        <v>31</v>
      </c>
      <c r="J35" s="1">
        <f>SUM(J4:J34)</f>
        <v>413</v>
      </c>
      <c r="K35" s="1">
        <f>SUM(K4:K34)</f>
        <v>2025</v>
      </c>
      <c r="L35" s="1">
        <f>SUM(L4:L34)</f>
        <v>354</v>
      </c>
      <c r="M35" s="1">
        <f>SUM(M4:M34)</f>
        <v>292</v>
      </c>
      <c r="N35" s="1">
        <f>SUM(N4:N34)</f>
        <v>812</v>
      </c>
      <c r="O35" s="1">
        <f>SUM(J35:N35)</f>
        <v>3896</v>
      </c>
      <c r="P35" s="1">
        <f>SUM(P4:P34)</f>
        <v>2132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I7" sqref="I7:I9"/>
    </sheetView>
  </sheetViews>
  <sheetFormatPr defaultColWidth="9.00390625" defaultRowHeight="13.5"/>
  <cols>
    <col min="1" max="1" width="15.875" style="0" customWidth="1"/>
    <col min="2" max="8" width="11.25390625" style="0" customWidth="1"/>
    <col min="9" max="9" width="15.875" style="0" customWidth="1"/>
    <col min="10" max="16" width="11.25390625" style="0" customWidth="1"/>
  </cols>
  <sheetData>
    <row r="1" spans="1:16" ht="17.25">
      <c r="A1" s="5" t="s">
        <v>51</v>
      </c>
      <c r="B1" s="5"/>
      <c r="C1" s="5"/>
      <c r="D1" s="5"/>
      <c r="E1" s="5"/>
      <c r="F1" s="5"/>
      <c r="G1" s="5"/>
      <c r="H1" s="5"/>
      <c r="I1" s="5" t="str">
        <f>A1</f>
        <v>自治会別年齢別人口統計表（令和元年５月３１日現在）</v>
      </c>
      <c r="J1" s="5"/>
      <c r="K1" s="5"/>
      <c r="L1" s="5"/>
      <c r="M1" s="5"/>
      <c r="N1" s="5"/>
      <c r="O1" s="5"/>
      <c r="P1" s="5"/>
    </row>
    <row r="2" spans="1:16" ht="17.25">
      <c r="A2" s="4" t="s">
        <v>40</v>
      </c>
      <c r="B2" s="2"/>
      <c r="C2" s="2"/>
      <c r="D2" s="2"/>
      <c r="E2" s="2"/>
      <c r="F2" s="2"/>
      <c r="G2" s="2"/>
      <c r="H2" s="2"/>
      <c r="I2" s="4" t="s">
        <v>41</v>
      </c>
      <c r="J2" s="2"/>
      <c r="K2" s="2"/>
      <c r="L2" s="2"/>
      <c r="M2" s="2"/>
      <c r="N2" s="2"/>
      <c r="O2" s="2"/>
      <c r="P2" s="2"/>
    </row>
    <row r="3" spans="1:16" ht="20.25" customHeight="1">
      <c r="A3" s="1" t="s">
        <v>4</v>
      </c>
      <c r="B3" s="1" t="s">
        <v>32</v>
      </c>
      <c r="C3" s="1" t="s">
        <v>33</v>
      </c>
      <c r="D3" s="1" t="s">
        <v>34</v>
      </c>
      <c r="E3" s="1" t="s">
        <v>36</v>
      </c>
      <c r="F3" s="1" t="s">
        <v>35</v>
      </c>
      <c r="G3" s="1" t="s">
        <v>0</v>
      </c>
      <c r="H3" s="1" t="s">
        <v>1</v>
      </c>
      <c r="I3" s="1" t="s">
        <v>4</v>
      </c>
      <c r="J3" s="1" t="s">
        <v>32</v>
      </c>
      <c r="K3" s="1" t="s">
        <v>33</v>
      </c>
      <c r="L3" s="1" t="s">
        <v>34</v>
      </c>
      <c r="M3" s="1" t="s">
        <v>36</v>
      </c>
      <c r="N3" s="1" t="s">
        <v>35</v>
      </c>
      <c r="O3" s="1" t="s">
        <v>0</v>
      </c>
      <c r="P3" s="1" t="s">
        <v>1</v>
      </c>
    </row>
    <row r="4" spans="1:16" ht="20.25" customHeight="1">
      <c r="A4" s="1" t="s">
        <v>5</v>
      </c>
      <c r="B4" s="1">
        <v>1</v>
      </c>
      <c r="C4" s="1">
        <f>G4-B4-D4-E4-F4</f>
        <v>45</v>
      </c>
      <c r="D4" s="1">
        <v>15</v>
      </c>
      <c r="E4" s="1">
        <v>13</v>
      </c>
      <c r="F4" s="1">
        <v>31</v>
      </c>
      <c r="G4" s="1">
        <v>105</v>
      </c>
      <c r="H4" s="1">
        <v>56</v>
      </c>
      <c r="I4" s="1" t="s">
        <v>5</v>
      </c>
      <c r="J4" s="1">
        <v>1</v>
      </c>
      <c r="K4" s="1">
        <f>O4-J4-L4-M4-N4</f>
        <v>40</v>
      </c>
      <c r="L4" s="1">
        <v>15</v>
      </c>
      <c r="M4" s="1">
        <v>13</v>
      </c>
      <c r="N4" s="1">
        <v>31</v>
      </c>
      <c r="O4" s="1">
        <v>100</v>
      </c>
      <c r="P4" s="1">
        <v>51</v>
      </c>
    </row>
    <row r="5" spans="1:16" ht="20.25" customHeight="1">
      <c r="A5" s="1" t="s">
        <v>6</v>
      </c>
      <c r="B5" s="1">
        <v>11</v>
      </c>
      <c r="C5" s="1">
        <f aca="true" t="shared" si="0" ref="C5:C34">G5-B5-D5-E5-F5</f>
        <v>60</v>
      </c>
      <c r="D5" s="1">
        <v>11</v>
      </c>
      <c r="E5" s="1">
        <v>8</v>
      </c>
      <c r="F5" s="1">
        <v>16</v>
      </c>
      <c r="G5" s="1">
        <v>106</v>
      </c>
      <c r="H5" s="1">
        <v>53</v>
      </c>
      <c r="I5" s="1" t="s">
        <v>6</v>
      </c>
      <c r="J5" s="1">
        <v>11</v>
      </c>
      <c r="K5" s="1">
        <f aca="true" t="shared" si="1" ref="K5:K34">O5-J5-L5-M5-N5</f>
        <v>53</v>
      </c>
      <c r="L5" s="1">
        <v>11</v>
      </c>
      <c r="M5" s="1">
        <v>8</v>
      </c>
      <c r="N5" s="1">
        <v>16</v>
      </c>
      <c r="O5" s="1">
        <v>99</v>
      </c>
      <c r="P5" s="1">
        <v>46</v>
      </c>
    </row>
    <row r="6" spans="1:16" ht="20.25" customHeight="1">
      <c r="A6" s="1" t="s">
        <v>7</v>
      </c>
      <c r="B6" s="1">
        <v>4</v>
      </c>
      <c r="C6" s="1">
        <f t="shared" si="0"/>
        <v>36</v>
      </c>
      <c r="D6" s="1">
        <v>1</v>
      </c>
      <c r="E6" s="1">
        <v>5</v>
      </c>
      <c r="F6" s="1">
        <v>17</v>
      </c>
      <c r="G6" s="1">
        <v>63</v>
      </c>
      <c r="H6" s="1">
        <v>34</v>
      </c>
      <c r="I6" s="1" t="s">
        <v>7</v>
      </c>
      <c r="J6" s="1">
        <v>4</v>
      </c>
      <c r="K6" s="1">
        <f t="shared" si="1"/>
        <v>33</v>
      </c>
      <c r="L6" s="1">
        <v>1</v>
      </c>
      <c r="M6" s="1">
        <v>5</v>
      </c>
      <c r="N6" s="1">
        <v>17</v>
      </c>
      <c r="O6" s="1">
        <v>60</v>
      </c>
      <c r="P6" s="1">
        <v>31</v>
      </c>
    </row>
    <row r="7" spans="1:16" ht="20.25" customHeight="1">
      <c r="A7" s="1" t="s">
        <v>8</v>
      </c>
      <c r="B7" s="1">
        <v>5</v>
      </c>
      <c r="C7" s="1">
        <f t="shared" si="0"/>
        <v>31</v>
      </c>
      <c r="D7" s="1">
        <v>10</v>
      </c>
      <c r="E7" s="1">
        <v>3</v>
      </c>
      <c r="F7" s="1">
        <v>22</v>
      </c>
      <c r="G7" s="1">
        <v>71</v>
      </c>
      <c r="H7" s="1">
        <v>35</v>
      </c>
      <c r="I7" s="1" t="s">
        <v>8</v>
      </c>
      <c r="J7" s="1">
        <v>5</v>
      </c>
      <c r="K7" s="1">
        <f>O7-J7-L7-M7-N7</f>
        <v>31</v>
      </c>
      <c r="L7" s="1">
        <v>10</v>
      </c>
      <c r="M7" s="1">
        <v>3</v>
      </c>
      <c r="N7" s="1">
        <v>22</v>
      </c>
      <c r="O7" s="1">
        <v>71</v>
      </c>
      <c r="P7" s="1">
        <v>35</v>
      </c>
    </row>
    <row r="8" spans="1:16" ht="20.25" customHeight="1">
      <c r="A8" s="1" t="s">
        <v>9</v>
      </c>
      <c r="B8" s="1">
        <v>7</v>
      </c>
      <c r="C8" s="1">
        <f t="shared" si="0"/>
        <v>44</v>
      </c>
      <c r="D8" s="1">
        <v>7</v>
      </c>
      <c r="E8" s="1">
        <v>7</v>
      </c>
      <c r="F8" s="1">
        <v>27</v>
      </c>
      <c r="G8" s="1">
        <v>92</v>
      </c>
      <c r="H8" s="1">
        <v>47</v>
      </c>
      <c r="I8" s="1" t="s">
        <v>9</v>
      </c>
      <c r="J8" s="1">
        <v>7</v>
      </c>
      <c r="K8" s="1">
        <f t="shared" si="1"/>
        <v>42</v>
      </c>
      <c r="L8" s="1">
        <v>7</v>
      </c>
      <c r="M8" s="1">
        <v>7</v>
      </c>
      <c r="N8" s="1">
        <v>27</v>
      </c>
      <c r="O8" s="1">
        <v>90</v>
      </c>
      <c r="P8" s="1">
        <v>45</v>
      </c>
    </row>
    <row r="9" spans="1:16" ht="20.25" customHeight="1">
      <c r="A9" s="1" t="s">
        <v>45</v>
      </c>
      <c r="B9" s="1">
        <v>4</v>
      </c>
      <c r="C9" s="1">
        <f t="shared" si="0"/>
        <v>39</v>
      </c>
      <c r="D9" s="1">
        <v>3</v>
      </c>
      <c r="E9" s="1">
        <v>12</v>
      </c>
      <c r="F9" s="1">
        <v>32</v>
      </c>
      <c r="G9" s="1">
        <v>90</v>
      </c>
      <c r="H9" s="1">
        <v>46</v>
      </c>
      <c r="I9" s="1" t="s">
        <v>45</v>
      </c>
      <c r="J9" s="1">
        <v>4</v>
      </c>
      <c r="K9" s="1">
        <f t="shared" si="1"/>
        <v>39</v>
      </c>
      <c r="L9" s="1">
        <v>3</v>
      </c>
      <c r="M9" s="1">
        <v>12</v>
      </c>
      <c r="N9" s="1">
        <v>32</v>
      </c>
      <c r="O9" s="1">
        <v>90</v>
      </c>
      <c r="P9" s="1">
        <v>46</v>
      </c>
    </row>
    <row r="10" spans="1:16" ht="20.25" customHeight="1">
      <c r="A10" s="1" t="s">
        <v>10</v>
      </c>
      <c r="B10" s="1">
        <v>66</v>
      </c>
      <c r="C10" s="1">
        <f t="shared" si="0"/>
        <v>165</v>
      </c>
      <c r="D10" s="1">
        <v>25</v>
      </c>
      <c r="E10" s="1">
        <v>26</v>
      </c>
      <c r="F10" s="1">
        <v>42</v>
      </c>
      <c r="G10" s="1">
        <v>324</v>
      </c>
      <c r="H10" s="1">
        <v>171</v>
      </c>
      <c r="I10" s="1" t="s">
        <v>10</v>
      </c>
      <c r="J10" s="1">
        <v>66</v>
      </c>
      <c r="K10" s="1">
        <f t="shared" si="1"/>
        <v>163</v>
      </c>
      <c r="L10" s="1">
        <v>25</v>
      </c>
      <c r="M10" s="1">
        <v>26</v>
      </c>
      <c r="N10" s="1">
        <v>42</v>
      </c>
      <c r="O10" s="1">
        <v>322</v>
      </c>
      <c r="P10" s="1">
        <v>169</v>
      </c>
    </row>
    <row r="11" spans="1:16" ht="20.25" customHeight="1">
      <c r="A11" s="1" t="s">
        <v>11</v>
      </c>
      <c r="B11" s="1">
        <v>7</v>
      </c>
      <c r="C11" s="1">
        <f t="shared" si="0"/>
        <v>67</v>
      </c>
      <c r="D11" s="1">
        <v>13</v>
      </c>
      <c r="E11" s="1">
        <v>13</v>
      </c>
      <c r="F11" s="1">
        <v>39</v>
      </c>
      <c r="G11" s="1">
        <v>139</v>
      </c>
      <c r="H11" s="1">
        <v>74</v>
      </c>
      <c r="I11" s="1" t="s">
        <v>11</v>
      </c>
      <c r="J11" s="1">
        <v>7</v>
      </c>
      <c r="K11" s="1">
        <f t="shared" si="1"/>
        <v>67</v>
      </c>
      <c r="L11" s="1">
        <v>13</v>
      </c>
      <c r="M11" s="1">
        <v>13</v>
      </c>
      <c r="N11" s="1">
        <v>39</v>
      </c>
      <c r="O11" s="1">
        <v>139</v>
      </c>
      <c r="P11" s="1">
        <v>74</v>
      </c>
    </row>
    <row r="12" spans="1:16" ht="20.25" customHeight="1">
      <c r="A12" s="1" t="s">
        <v>12</v>
      </c>
      <c r="B12" s="1">
        <v>2</v>
      </c>
      <c r="C12" s="1">
        <f t="shared" si="0"/>
        <v>125</v>
      </c>
      <c r="D12" s="1">
        <v>1</v>
      </c>
      <c r="E12" s="1">
        <v>1</v>
      </c>
      <c r="F12" s="1">
        <v>0</v>
      </c>
      <c r="G12" s="1">
        <v>129</v>
      </c>
      <c r="H12" s="1">
        <v>110</v>
      </c>
      <c r="I12" s="1" t="s">
        <v>12</v>
      </c>
      <c r="J12" s="1">
        <v>2</v>
      </c>
      <c r="K12" s="1">
        <f t="shared" si="1"/>
        <v>102</v>
      </c>
      <c r="L12" s="1">
        <v>1</v>
      </c>
      <c r="M12" s="1">
        <v>1</v>
      </c>
      <c r="N12" s="1">
        <v>0</v>
      </c>
      <c r="O12" s="1">
        <v>106</v>
      </c>
      <c r="P12" s="1">
        <v>89</v>
      </c>
    </row>
    <row r="13" spans="1:16" ht="20.25" customHeight="1">
      <c r="A13" s="1" t="s">
        <v>13</v>
      </c>
      <c r="B13" s="1">
        <v>3</v>
      </c>
      <c r="C13" s="1">
        <f t="shared" si="0"/>
        <v>68</v>
      </c>
      <c r="D13" s="1">
        <v>25</v>
      </c>
      <c r="E13" s="1">
        <v>12</v>
      </c>
      <c r="F13" s="1">
        <v>29</v>
      </c>
      <c r="G13" s="1">
        <v>137</v>
      </c>
      <c r="H13" s="1">
        <v>88</v>
      </c>
      <c r="I13" s="1" t="s">
        <v>13</v>
      </c>
      <c r="J13" s="1">
        <v>3</v>
      </c>
      <c r="K13" s="1">
        <f t="shared" si="1"/>
        <v>66</v>
      </c>
      <c r="L13" s="1">
        <v>25</v>
      </c>
      <c r="M13" s="1">
        <v>12</v>
      </c>
      <c r="N13" s="1">
        <v>29</v>
      </c>
      <c r="O13" s="1">
        <v>135</v>
      </c>
      <c r="P13" s="1">
        <v>86</v>
      </c>
    </row>
    <row r="14" spans="1:16" ht="20.25" customHeight="1">
      <c r="A14" s="1" t="s">
        <v>37</v>
      </c>
      <c r="B14" s="1">
        <v>44</v>
      </c>
      <c r="C14" s="1">
        <f t="shared" si="0"/>
        <v>174</v>
      </c>
      <c r="D14" s="1">
        <v>30</v>
      </c>
      <c r="E14" s="1">
        <v>21</v>
      </c>
      <c r="F14" s="1">
        <v>71</v>
      </c>
      <c r="G14" s="1">
        <v>340</v>
      </c>
      <c r="H14" s="1">
        <v>174</v>
      </c>
      <c r="I14" s="1" t="s">
        <v>37</v>
      </c>
      <c r="J14" s="1">
        <v>44</v>
      </c>
      <c r="K14" s="1">
        <f t="shared" si="1"/>
        <v>171</v>
      </c>
      <c r="L14" s="1">
        <v>30</v>
      </c>
      <c r="M14" s="1">
        <v>21</v>
      </c>
      <c r="N14" s="1">
        <v>71</v>
      </c>
      <c r="O14" s="1">
        <v>337</v>
      </c>
      <c r="P14" s="1">
        <v>171</v>
      </c>
    </row>
    <row r="15" spans="1:16" ht="20.25" customHeight="1">
      <c r="A15" s="1" t="s">
        <v>14</v>
      </c>
      <c r="B15" s="1">
        <v>10</v>
      </c>
      <c r="C15" s="1">
        <f>G15-B15-D15-E15-F15</f>
        <v>57</v>
      </c>
      <c r="D15" s="1">
        <v>3</v>
      </c>
      <c r="E15" s="1">
        <v>9</v>
      </c>
      <c r="F15" s="1">
        <v>24</v>
      </c>
      <c r="G15" s="1">
        <v>103</v>
      </c>
      <c r="H15" s="1">
        <v>58</v>
      </c>
      <c r="I15" s="1" t="s">
        <v>14</v>
      </c>
      <c r="J15" s="1">
        <v>10</v>
      </c>
      <c r="K15" s="1">
        <f t="shared" si="1"/>
        <v>57</v>
      </c>
      <c r="L15" s="1">
        <v>3</v>
      </c>
      <c r="M15" s="1">
        <v>9</v>
      </c>
      <c r="N15" s="1">
        <v>24</v>
      </c>
      <c r="O15" s="1">
        <v>103</v>
      </c>
      <c r="P15" s="1">
        <v>58</v>
      </c>
    </row>
    <row r="16" spans="1:16" ht="20.25" customHeight="1">
      <c r="A16" s="1" t="s">
        <v>15</v>
      </c>
      <c r="B16" s="1">
        <v>20</v>
      </c>
      <c r="C16" s="1">
        <f t="shared" si="0"/>
        <v>93</v>
      </c>
      <c r="D16" s="1">
        <v>10</v>
      </c>
      <c r="E16" s="1">
        <v>12</v>
      </c>
      <c r="F16" s="1">
        <v>30</v>
      </c>
      <c r="G16" s="1">
        <v>165</v>
      </c>
      <c r="H16" s="1">
        <v>83</v>
      </c>
      <c r="I16" s="1" t="s">
        <v>15</v>
      </c>
      <c r="J16" s="1">
        <v>20</v>
      </c>
      <c r="K16" s="1">
        <f>O16-J16-L16-M16-N16</f>
        <v>90</v>
      </c>
      <c r="L16" s="1">
        <v>10</v>
      </c>
      <c r="M16" s="1">
        <v>12</v>
      </c>
      <c r="N16" s="1">
        <v>30</v>
      </c>
      <c r="O16" s="1">
        <v>162</v>
      </c>
      <c r="P16" s="1">
        <v>80</v>
      </c>
    </row>
    <row r="17" spans="1:16" ht="20.25" customHeight="1">
      <c r="A17" s="1" t="s">
        <v>16</v>
      </c>
      <c r="B17" s="1">
        <v>3</v>
      </c>
      <c r="C17" s="1">
        <f t="shared" si="0"/>
        <v>38</v>
      </c>
      <c r="D17" s="1">
        <v>8</v>
      </c>
      <c r="E17" s="1">
        <v>6</v>
      </c>
      <c r="F17" s="1">
        <v>24</v>
      </c>
      <c r="G17" s="1">
        <v>79</v>
      </c>
      <c r="H17" s="1">
        <v>50</v>
      </c>
      <c r="I17" s="1" t="s">
        <v>16</v>
      </c>
      <c r="J17" s="1">
        <v>3</v>
      </c>
      <c r="K17" s="1">
        <f t="shared" si="1"/>
        <v>38</v>
      </c>
      <c r="L17" s="1">
        <v>8</v>
      </c>
      <c r="M17" s="1">
        <v>6</v>
      </c>
      <c r="N17" s="1">
        <v>23</v>
      </c>
      <c r="O17" s="1">
        <v>78</v>
      </c>
      <c r="P17" s="1">
        <v>49</v>
      </c>
    </row>
    <row r="18" spans="1:16" ht="20.25" customHeight="1">
      <c r="A18" s="1" t="s">
        <v>17</v>
      </c>
      <c r="B18" s="1">
        <v>84</v>
      </c>
      <c r="C18" s="1">
        <f t="shared" si="0"/>
        <v>283</v>
      </c>
      <c r="D18" s="1">
        <v>26</v>
      </c>
      <c r="E18" s="1">
        <v>29</v>
      </c>
      <c r="F18" s="1">
        <v>44</v>
      </c>
      <c r="G18" s="1">
        <v>466</v>
      </c>
      <c r="H18" s="1">
        <v>209</v>
      </c>
      <c r="I18" s="1" t="s">
        <v>17</v>
      </c>
      <c r="J18" s="1">
        <v>84</v>
      </c>
      <c r="K18" s="1">
        <f t="shared" si="1"/>
        <v>282</v>
      </c>
      <c r="L18" s="1">
        <v>26</v>
      </c>
      <c r="M18" s="1">
        <v>29</v>
      </c>
      <c r="N18" s="1">
        <v>44</v>
      </c>
      <c r="O18" s="1">
        <v>465</v>
      </c>
      <c r="P18" s="1">
        <v>208</v>
      </c>
    </row>
    <row r="19" spans="1:16" ht="20.25" customHeight="1">
      <c r="A19" s="1" t="s">
        <v>18</v>
      </c>
      <c r="B19" s="1">
        <v>46</v>
      </c>
      <c r="C19" s="1">
        <f t="shared" si="0"/>
        <v>106</v>
      </c>
      <c r="D19" s="1">
        <v>19</v>
      </c>
      <c r="E19" s="1">
        <v>15</v>
      </c>
      <c r="F19" s="1">
        <v>38</v>
      </c>
      <c r="G19" s="1">
        <v>224</v>
      </c>
      <c r="H19" s="1">
        <v>104</v>
      </c>
      <c r="I19" s="1" t="s">
        <v>18</v>
      </c>
      <c r="J19" s="1">
        <v>46</v>
      </c>
      <c r="K19" s="1">
        <f t="shared" si="1"/>
        <v>105</v>
      </c>
      <c r="L19" s="1">
        <v>19</v>
      </c>
      <c r="M19" s="1">
        <v>15</v>
      </c>
      <c r="N19" s="1">
        <v>38</v>
      </c>
      <c r="O19" s="1">
        <v>223</v>
      </c>
      <c r="P19" s="1">
        <v>103</v>
      </c>
    </row>
    <row r="20" spans="1:16" ht="20.25" customHeight="1">
      <c r="A20" s="1" t="s">
        <v>19</v>
      </c>
      <c r="B20" s="1">
        <v>4</v>
      </c>
      <c r="C20" s="1">
        <f t="shared" si="0"/>
        <v>24</v>
      </c>
      <c r="D20" s="1">
        <v>8</v>
      </c>
      <c r="E20" s="1">
        <v>7</v>
      </c>
      <c r="F20" s="1">
        <v>16</v>
      </c>
      <c r="G20" s="1">
        <v>59</v>
      </c>
      <c r="H20" s="1">
        <v>35</v>
      </c>
      <c r="I20" s="1" t="s">
        <v>19</v>
      </c>
      <c r="J20" s="1">
        <v>4</v>
      </c>
      <c r="K20" s="1">
        <f t="shared" si="1"/>
        <v>24</v>
      </c>
      <c r="L20" s="1">
        <v>8</v>
      </c>
      <c r="M20" s="1">
        <v>7</v>
      </c>
      <c r="N20" s="1">
        <v>16</v>
      </c>
      <c r="O20" s="1">
        <v>59</v>
      </c>
      <c r="P20" s="1">
        <v>35</v>
      </c>
    </row>
    <row r="21" spans="1:16" ht="20.25" customHeight="1">
      <c r="A21" s="1" t="s">
        <v>20</v>
      </c>
      <c r="B21" s="1">
        <v>1</v>
      </c>
      <c r="C21" s="1">
        <f t="shared" si="0"/>
        <v>6</v>
      </c>
      <c r="D21" s="1">
        <v>2</v>
      </c>
      <c r="E21" s="1">
        <v>1</v>
      </c>
      <c r="F21" s="1">
        <v>2</v>
      </c>
      <c r="G21" s="1">
        <v>12</v>
      </c>
      <c r="H21" s="1">
        <v>5</v>
      </c>
      <c r="I21" s="1" t="s">
        <v>20</v>
      </c>
      <c r="J21" s="1">
        <v>1</v>
      </c>
      <c r="K21" s="1">
        <f t="shared" si="1"/>
        <v>6</v>
      </c>
      <c r="L21" s="1">
        <v>2</v>
      </c>
      <c r="M21" s="1">
        <v>1</v>
      </c>
      <c r="N21" s="1">
        <v>2</v>
      </c>
      <c r="O21" s="1">
        <v>12</v>
      </c>
      <c r="P21" s="1">
        <v>5</v>
      </c>
    </row>
    <row r="22" spans="1:16" ht="20.25" customHeight="1">
      <c r="A22" s="1" t="s">
        <v>21</v>
      </c>
      <c r="B22" s="1">
        <v>10</v>
      </c>
      <c r="C22" s="1">
        <f t="shared" si="0"/>
        <v>39</v>
      </c>
      <c r="D22" s="1">
        <v>15</v>
      </c>
      <c r="E22" s="1">
        <v>10</v>
      </c>
      <c r="F22" s="1">
        <v>9</v>
      </c>
      <c r="G22" s="1">
        <v>83</v>
      </c>
      <c r="H22" s="1">
        <v>42</v>
      </c>
      <c r="I22" s="1" t="s">
        <v>21</v>
      </c>
      <c r="J22" s="1">
        <v>10</v>
      </c>
      <c r="K22" s="1">
        <f t="shared" si="1"/>
        <v>39</v>
      </c>
      <c r="L22" s="1">
        <v>15</v>
      </c>
      <c r="M22" s="1">
        <v>10</v>
      </c>
      <c r="N22" s="1">
        <v>7</v>
      </c>
      <c r="O22" s="1">
        <v>81</v>
      </c>
      <c r="P22" s="1">
        <v>40</v>
      </c>
    </row>
    <row r="23" spans="1:16" ht="20.25" customHeight="1">
      <c r="A23" s="1" t="s">
        <v>22</v>
      </c>
      <c r="B23" s="1">
        <v>9</v>
      </c>
      <c r="C23" s="1">
        <f t="shared" si="0"/>
        <v>56</v>
      </c>
      <c r="D23" s="1">
        <v>11</v>
      </c>
      <c r="E23" s="1">
        <v>6</v>
      </c>
      <c r="F23" s="1">
        <v>10</v>
      </c>
      <c r="G23" s="1">
        <v>92</v>
      </c>
      <c r="H23" s="1">
        <v>57</v>
      </c>
      <c r="I23" s="1" t="s">
        <v>22</v>
      </c>
      <c r="J23" s="1">
        <v>9</v>
      </c>
      <c r="K23" s="1">
        <f t="shared" si="1"/>
        <v>56</v>
      </c>
      <c r="L23" s="1">
        <v>11</v>
      </c>
      <c r="M23" s="1">
        <v>6</v>
      </c>
      <c r="N23" s="1">
        <v>10</v>
      </c>
      <c r="O23" s="1">
        <v>92</v>
      </c>
      <c r="P23" s="1">
        <v>57</v>
      </c>
    </row>
    <row r="24" spans="1:16" ht="20.25" customHeight="1">
      <c r="A24" s="1" t="s">
        <v>23</v>
      </c>
      <c r="B24" s="1">
        <v>0</v>
      </c>
      <c r="C24" s="1">
        <f t="shared" si="0"/>
        <v>9</v>
      </c>
      <c r="D24" s="1">
        <v>6</v>
      </c>
      <c r="E24" s="1">
        <v>8</v>
      </c>
      <c r="F24" s="1">
        <v>7</v>
      </c>
      <c r="G24" s="1">
        <v>30</v>
      </c>
      <c r="H24" s="1">
        <v>18</v>
      </c>
      <c r="I24" s="1" t="s">
        <v>23</v>
      </c>
      <c r="J24" s="1">
        <v>0</v>
      </c>
      <c r="K24" s="1">
        <f t="shared" si="1"/>
        <v>9</v>
      </c>
      <c r="L24" s="1">
        <v>6</v>
      </c>
      <c r="M24" s="1">
        <v>8</v>
      </c>
      <c r="N24" s="1">
        <v>7</v>
      </c>
      <c r="O24" s="1">
        <v>30</v>
      </c>
      <c r="P24" s="1">
        <v>18</v>
      </c>
    </row>
    <row r="25" spans="1:16" ht="20.25" customHeight="1">
      <c r="A25" s="1" t="s">
        <v>24</v>
      </c>
      <c r="B25" s="1">
        <v>4</v>
      </c>
      <c r="C25" s="1">
        <f t="shared" si="0"/>
        <v>20</v>
      </c>
      <c r="D25" s="1">
        <v>5</v>
      </c>
      <c r="E25" s="1">
        <v>3</v>
      </c>
      <c r="F25" s="1">
        <v>7</v>
      </c>
      <c r="G25" s="1">
        <v>39</v>
      </c>
      <c r="H25" s="1">
        <v>14</v>
      </c>
      <c r="I25" s="1" t="s">
        <v>24</v>
      </c>
      <c r="J25" s="1">
        <v>4</v>
      </c>
      <c r="K25" s="1">
        <f t="shared" si="1"/>
        <v>20</v>
      </c>
      <c r="L25" s="1">
        <v>5</v>
      </c>
      <c r="M25" s="1">
        <v>3</v>
      </c>
      <c r="N25" s="1">
        <v>7</v>
      </c>
      <c r="O25" s="1">
        <v>39</v>
      </c>
      <c r="P25" s="1">
        <v>14</v>
      </c>
    </row>
    <row r="26" spans="1:16" ht="20.25" customHeight="1">
      <c r="A26" s="1" t="s">
        <v>25</v>
      </c>
      <c r="B26" s="1">
        <v>1</v>
      </c>
      <c r="C26" s="1">
        <f t="shared" si="0"/>
        <v>14</v>
      </c>
      <c r="D26" s="1">
        <v>5</v>
      </c>
      <c r="E26" s="1">
        <v>3</v>
      </c>
      <c r="F26" s="1">
        <v>8</v>
      </c>
      <c r="G26" s="1">
        <v>31</v>
      </c>
      <c r="H26" s="1">
        <v>13</v>
      </c>
      <c r="I26" s="1" t="s">
        <v>25</v>
      </c>
      <c r="J26" s="1">
        <v>1</v>
      </c>
      <c r="K26" s="1">
        <f t="shared" si="1"/>
        <v>14</v>
      </c>
      <c r="L26" s="1">
        <v>5</v>
      </c>
      <c r="M26" s="1">
        <v>3</v>
      </c>
      <c r="N26" s="1">
        <v>8</v>
      </c>
      <c r="O26" s="1">
        <v>31</v>
      </c>
      <c r="P26" s="1">
        <v>13</v>
      </c>
    </row>
    <row r="27" spans="1:16" ht="20.25" customHeight="1">
      <c r="A27" s="1" t="s">
        <v>26</v>
      </c>
      <c r="B27" s="1">
        <v>0</v>
      </c>
      <c r="C27" s="1">
        <f t="shared" si="0"/>
        <v>5</v>
      </c>
      <c r="D27" s="1">
        <v>1</v>
      </c>
      <c r="E27" s="1">
        <v>0</v>
      </c>
      <c r="F27" s="1">
        <v>1</v>
      </c>
      <c r="G27" s="1">
        <v>7</v>
      </c>
      <c r="H27" s="1">
        <v>4</v>
      </c>
      <c r="I27" s="1" t="s">
        <v>26</v>
      </c>
      <c r="J27" s="1">
        <v>0</v>
      </c>
      <c r="K27" s="1">
        <f t="shared" si="1"/>
        <v>5</v>
      </c>
      <c r="L27" s="1">
        <v>1</v>
      </c>
      <c r="M27" s="1">
        <v>0</v>
      </c>
      <c r="N27" s="1">
        <v>1</v>
      </c>
      <c r="O27" s="1">
        <v>7</v>
      </c>
      <c r="P27" s="1">
        <v>4</v>
      </c>
    </row>
    <row r="28" spans="1:16" ht="20.25" customHeight="1">
      <c r="A28" s="1" t="s">
        <v>27</v>
      </c>
      <c r="B28" s="1">
        <v>1</v>
      </c>
      <c r="C28" s="1">
        <f t="shared" si="0"/>
        <v>18</v>
      </c>
      <c r="D28" s="1">
        <v>0</v>
      </c>
      <c r="E28" s="1">
        <v>2</v>
      </c>
      <c r="F28" s="1">
        <v>6</v>
      </c>
      <c r="G28" s="1">
        <v>27</v>
      </c>
      <c r="H28" s="1">
        <v>16</v>
      </c>
      <c r="I28" s="1" t="s">
        <v>27</v>
      </c>
      <c r="J28" s="1">
        <v>1</v>
      </c>
      <c r="K28" s="1">
        <f t="shared" si="1"/>
        <v>18</v>
      </c>
      <c r="L28" s="1">
        <v>0</v>
      </c>
      <c r="M28" s="1">
        <v>2</v>
      </c>
      <c r="N28" s="1">
        <v>6</v>
      </c>
      <c r="O28" s="1">
        <v>27</v>
      </c>
      <c r="P28" s="1">
        <v>16</v>
      </c>
    </row>
    <row r="29" spans="1:16" ht="20.25" customHeight="1">
      <c r="A29" s="1" t="s">
        <v>28</v>
      </c>
      <c r="B29" s="1">
        <v>40</v>
      </c>
      <c r="C29" s="1">
        <f t="shared" si="0"/>
        <v>235</v>
      </c>
      <c r="D29" s="1">
        <v>50</v>
      </c>
      <c r="E29" s="1">
        <v>38</v>
      </c>
      <c r="F29" s="1">
        <v>128</v>
      </c>
      <c r="G29" s="1">
        <v>491</v>
      </c>
      <c r="H29" s="1">
        <v>286</v>
      </c>
      <c r="I29" s="1" t="s">
        <v>28</v>
      </c>
      <c r="J29" s="1">
        <v>40</v>
      </c>
      <c r="K29" s="1">
        <f t="shared" si="1"/>
        <v>233</v>
      </c>
      <c r="L29" s="1">
        <v>50</v>
      </c>
      <c r="M29" s="1">
        <v>38</v>
      </c>
      <c r="N29" s="1">
        <v>128</v>
      </c>
      <c r="O29" s="1">
        <v>489</v>
      </c>
      <c r="P29" s="1">
        <v>284</v>
      </c>
    </row>
    <row r="30" spans="1:16" ht="20.25" customHeight="1">
      <c r="A30" s="1" t="s">
        <v>29</v>
      </c>
      <c r="B30" s="1">
        <v>24</v>
      </c>
      <c r="C30" s="1">
        <f t="shared" si="0"/>
        <v>175</v>
      </c>
      <c r="D30" s="1">
        <v>38</v>
      </c>
      <c r="E30" s="1">
        <v>19</v>
      </c>
      <c r="F30" s="1">
        <v>91</v>
      </c>
      <c r="G30" s="1">
        <v>347</v>
      </c>
      <c r="H30" s="1">
        <v>199</v>
      </c>
      <c r="I30" s="1" t="s">
        <v>29</v>
      </c>
      <c r="J30" s="1">
        <v>24</v>
      </c>
      <c r="K30" s="1">
        <f t="shared" si="1"/>
        <v>152</v>
      </c>
      <c r="L30" s="1">
        <v>38</v>
      </c>
      <c r="M30" s="1">
        <v>19</v>
      </c>
      <c r="N30" s="1">
        <v>91</v>
      </c>
      <c r="O30" s="1">
        <v>324</v>
      </c>
      <c r="P30" s="1">
        <v>176</v>
      </c>
    </row>
    <row r="31" spans="1:16" ht="20.25" customHeight="1">
      <c r="A31" s="1" t="s">
        <v>30</v>
      </c>
      <c r="B31" s="1">
        <v>0</v>
      </c>
      <c r="C31" s="1">
        <f t="shared" si="0"/>
        <v>0</v>
      </c>
      <c r="D31" s="1">
        <v>0</v>
      </c>
      <c r="E31" s="1">
        <v>2</v>
      </c>
      <c r="F31" s="1">
        <v>20</v>
      </c>
      <c r="G31" s="1">
        <v>22</v>
      </c>
      <c r="H31" s="1">
        <v>21</v>
      </c>
      <c r="I31" s="1" t="s">
        <v>30</v>
      </c>
      <c r="J31" s="1">
        <v>0</v>
      </c>
      <c r="K31" s="1">
        <f>O31-J31-L31-M31-N31</f>
        <v>0</v>
      </c>
      <c r="L31" s="1">
        <v>0</v>
      </c>
      <c r="M31" s="1">
        <v>2</v>
      </c>
      <c r="N31" s="1">
        <v>20</v>
      </c>
      <c r="O31" s="1">
        <v>22</v>
      </c>
      <c r="P31" s="1">
        <v>21</v>
      </c>
    </row>
    <row r="32" spans="1:16" ht="20.25" customHeight="1">
      <c r="A32" s="1" t="s">
        <v>42</v>
      </c>
      <c r="B32" s="1">
        <v>0</v>
      </c>
      <c r="C32" s="1">
        <f t="shared" si="0"/>
        <v>32</v>
      </c>
      <c r="D32" s="1">
        <v>1</v>
      </c>
      <c r="E32" s="1">
        <v>2</v>
      </c>
      <c r="F32" s="1">
        <v>4</v>
      </c>
      <c r="G32" s="1">
        <v>39</v>
      </c>
      <c r="H32" s="1">
        <v>39</v>
      </c>
      <c r="I32" s="1" t="s">
        <v>42</v>
      </c>
      <c r="J32" s="1">
        <v>0</v>
      </c>
      <c r="K32" s="1">
        <f t="shared" si="1"/>
        <v>32</v>
      </c>
      <c r="L32" s="1">
        <v>1</v>
      </c>
      <c r="M32" s="1">
        <v>2</v>
      </c>
      <c r="N32" s="1">
        <v>4</v>
      </c>
      <c r="O32" s="1">
        <v>39</v>
      </c>
      <c r="P32" s="1">
        <v>39</v>
      </c>
    </row>
    <row r="33" spans="1:16" ht="20.25" customHeight="1">
      <c r="A33" s="1" t="s">
        <v>2</v>
      </c>
      <c r="B33" s="1">
        <v>0</v>
      </c>
      <c r="C33" s="1">
        <f t="shared" si="0"/>
        <v>2</v>
      </c>
      <c r="D33" s="1">
        <v>0</v>
      </c>
      <c r="E33" s="1">
        <v>3</v>
      </c>
      <c r="F33" s="1">
        <v>15</v>
      </c>
      <c r="G33" s="1">
        <v>20</v>
      </c>
      <c r="H33" s="1">
        <v>20</v>
      </c>
      <c r="I33" s="1" t="s">
        <v>2</v>
      </c>
      <c r="J33" s="1">
        <v>0</v>
      </c>
      <c r="K33" s="1">
        <f t="shared" si="1"/>
        <v>2</v>
      </c>
      <c r="L33" s="1">
        <v>0</v>
      </c>
      <c r="M33" s="1">
        <v>3</v>
      </c>
      <c r="N33" s="1">
        <v>15</v>
      </c>
      <c r="O33" s="1">
        <v>20</v>
      </c>
      <c r="P33" s="1">
        <v>20</v>
      </c>
    </row>
    <row r="34" spans="1:16" ht="20.25" customHeight="1">
      <c r="A34" s="1" t="s">
        <v>3</v>
      </c>
      <c r="B34" s="1">
        <v>0</v>
      </c>
      <c r="C34" s="1">
        <f t="shared" si="0"/>
        <v>32</v>
      </c>
      <c r="D34" s="1">
        <v>2</v>
      </c>
      <c r="E34" s="1">
        <v>1</v>
      </c>
      <c r="F34" s="1">
        <v>3</v>
      </c>
      <c r="G34" s="1">
        <v>38</v>
      </c>
      <c r="H34" s="1">
        <v>38</v>
      </c>
      <c r="I34" s="1" t="s">
        <v>3</v>
      </c>
      <c r="J34" s="1">
        <v>0</v>
      </c>
      <c r="K34" s="1">
        <f t="shared" si="1"/>
        <v>32</v>
      </c>
      <c r="L34" s="1">
        <v>2</v>
      </c>
      <c r="M34" s="1">
        <v>1</v>
      </c>
      <c r="N34" s="1">
        <v>3</v>
      </c>
      <c r="O34" s="1">
        <v>38</v>
      </c>
      <c r="P34" s="1">
        <v>38</v>
      </c>
    </row>
    <row r="35" spans="1:16" ht="20.25" customHeight="1">
      <c r="A35" s="1" t="s">
        <v>31</v>
      </c>
      <c r="B35" s="1">
        <f>SUM(B4:B34)</f>
        <v>411</v>
      </c>
      <c r="C35" s="1">
        <f>SUM(C4:C34)</f>
        <v>2098</v>
      </c>
      <c r="D35" s="1">
        <f>SUM(D4:D34)</f>
        <v>351</v>
      </c>
      <c r="E35" s="1">
        <f>SUM(E4:E34)</f>
        <v>297</v>
      </c>
      <c r="F35" s="1">
        <f>SUM(F4:F34)</f>
        <v>813</v>
      </c>
      <c r="G35" s="1">
        <f>SUM(B35:F35)</f>
        <v>3970</v>
      </c>
      <c r="H35" s="1">
        <f>SUM(H4:H34)</f>
        <v>2199</v>
      </c>
      <c r="I35" s="1" t="s">
        <v>31</v>
      </c>
      <c r="J35" s="1">
        <f>SUM(J4:J34)</f>
        <v>411</v>
      </c>
      <c r="K35" s="1">
        <f>SUM(K4:K34)</f>
        <v>2021</v>
      </c>
      <c r="L35" s="1">
        <f>SUM(L4:L34)</f>
        <v>351</v>
      </c>
      <c r="M35" s="1">
        <f>SUM(M4:M34)</f>
        <v>297</v>
      </c>
      <c r="N35" s="1">
        <f>SUM(N4:N34)</f>
        <v>810</v>
      </c>
      <c r="O35" s="1">
        <f>SUM(J35:N35)</f>
        <v>3890</v>
      </c>
      <c r="P35" s="1">
        <f>SUM(P4:P34)</f>
        <v>2121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9" sqref="A9"/>
    </sheetView>
  </sheetViews>
  <sheetFormatPr defaultColWidth="9.00390625" defaultRowHeight="13.5"/>
  <cols>
    <col min="1" max="1" width="15.875" style="0" customWidth="1"/>
    <col min="2" max="8" width="11.25390625" style="0" customWidth="1"/>
    <col min="9" max="9" width="15.875" style="0" customWidth="1"/>
    <col min="10" max="16" width="11.25390625" style="0" customWidth="1"/>
  </cols>
  <sheetData>
    <row r="1" spans="1:16" ht="17.25">
      <c r="A1" s="5" t="s">
        <v>52</v>
      </c>
      <c r="B1" s="5"/>
      <c r="C1" s="5"/>
      <c r="D1" s="5"/>
      <c r="E1" s="5"/>
      <c r="F1" s="5"/>
      <c r="G1" s="5"/>
      <c r="H1" s="5"/>
      <c r="I1" s="5" t="str">
        <f>A1</f>
        <v>自治会別年齢別人口統計表（令和元年６月３０日現在）</v>
      </c>
      <c r="J1" s="5"/>
      <c r="K1" s="5"/>
      <c r="L1" s="5"/>
      <c r="M1" s="5"/>
      <c r="N1" s="5"/>
      <c r="O1" s="5"/>
      <c r="P1" s="5"/>
    </row>
    <row r="2" spans="1:16" ht="17.25">
      <c r="A2" s="4" t="s">
        <v>40</v>
      </c>
      <c r="B2" s="2"/>
      <c r="C2" s="2"/>
      <c r="D2" s="2"/>
      <c r="E2" s="2"/>
      <c r="F2" s="2"/>
      <c r="G2" s="2"/>
      <c r="H2" s="2"/>
      <c r="I2" s="4" t="s">
        <v>41</v>
      </c>
      <c r="J2" s="2"/>
      <c r="K2" s="2"/>
      <c r="L2" s="2"/>
      <c r="M2" s="2"/>
      <c r="N2" s="2"/>
      <c r="O2" s="2"/>
      <c r="P2" s="2"/>
    </row>
    <row r="3" spans="1:16" ht="20.25" customHeight="1">
      <c r="A3" s="1" t="s">
        <v>4</v>
      </c>
      <c r="B3" s="1" t="s">
        <v>32</v>
      </c>
      <c r="C3" s="1" t="s">
        <v>33</v>
      </c>
      <c r="D3" s="1" t="s">
        <v>34</v>
      </c>
      <c r="E3" s="1" t="s">
        <v>36</v>
      </c>
      <c r="F3" s="1" t="s">
        <v>35</v>
      </c>
      <c r="G3" s="1" t="s">
        <v>0</v>
      </c>
      <c r="H3" s="1" t="s">
        <v>1</v>
      </c>
      <c r="I3" s="1" t="s">
        <v>4</v>
      </c>
      <c r="J3" s="1" t="s">
        <v>32</v>
      </c>
      <c r="K3" s="1" t="s">
        <v>33</v>
      </c>
      <c r="L3" s="1" t="s">
        <v>34</v>
      </c>
      <c r="M3" s="1" t="s">
        <v>36</v>
      </c>
      <c r="N3" s="1" t="s">
        <v>35</v>
      </c>
      <c r="O3" s="1" t="s">
        <v>0</v>
      </c>
      <c r="P3" s="1" t="s">
        <v>1</v>
      </c>
    </row>
    <row r="4" spans="1:16" ht="20.25" customHeight="1">
      <c r="A4" s="1" t="s">
        <v>5</v>
      </c>
      <c r="B4" s="1">
        <v>0</v>
      </c>
      <c r="C4" s="1">
        <f>G4-B4-D4-E4-F4</f>
        <v>46</v>
      </c>
      <c r="D4" s="1">
        <v>15</v>
      </c>
      <c r="E4" s="1">
        <v>13</v>
      </c>
      <c r="F4" s="1">
        <v>30</v>
      </c>
      <c r="G4" s="1">
        <v>104</v>
      </c>
      <c r="H4" s="1">
        <v>55</v>
      </c>
      <c r="I4" s="1" t="s">
        <v>5</v>
      </c>
      <c r="J4" s="1">
        <v>0</v>
      </c>
      <c r="K4" s="1">
        <f>O4-J4-L4-M4-N4</f>
        <v>41</v>
      </c>
      <c r="L4" s="1">
        <v>15</v>
      </c>
      <c r="M4" s="1">
        <v>13</v>
      </c>
      <c r="N4" s="1">
        <v>30</v>
      </c>
      <c r="O4" s="1">
        <v>99</v>
      </c>
      <c r="P4" s="1">
        <v>50</v>
      </c>
    </row>
    <row r="5" spans="1:16" ht="20.25" customHeight="1">
      <c r="A5" s="1" t="s">
        <v>6</v>
      </c>
      <c r="B5" s="1">
        <v>11</v>
      </c>
      <c r="C5" s="1">
        <f aca="true" t="shared" si="0" ref="C5:C34">G5-B5-D5-E5-F5</f>
        <v>60</v>
      </c>
      <c r="D5" s="1">
        <v>11</v>
      </c>
      <c r="E5" s="1">
        <v>8</v>
      </c>
      <c r="F5" s="1">
        <v>15</v>
      </c>
      <c r="G5" s="1">
        <v>105</v>
      </c>
      <c r="H5" s="1">
        <v>54</v>
      </c>
      <c r="I5" s="1" t="s">
        <v>6</v>
      </c>
      <c r="J5" s="1">
        <v>11</v>
      </c>
      <c r="K5" s="1">
        <f aca="true" t="shared" si="1" ref="K5:K34">O5-J5-L5-M5-N5</f>
        <v>53</v>
      </c>
      <c r="L5" s="1">
        <v>11</v>
      </c>
      <c r="M5" s="1">
        <v>8</v>
      </c>
      <c r="N5" s="1">
        <v>15</v>
      </c>
      <c r="O5" s="1">
        <v>98</v>
      </c>
      <c r="P5" s="1">
        <v>47</v>
      </c>
    </row>
    <row r="6" spans="1:16" ht="20.25" customHeight="1">
      <c r="A6" s="1" t="s">
        <v>7</v>
      </c>
      <c r="B6" s="1">
        <v>4</v>
      </c>
      <c r="C6" s="1">
        <f t="shared" si="0"/>
        <v>36</v>
      </c>
      <c r="D6" s="1">
        <v>1</v>
      </c>
      <c r="E6" s="1">
        <v>5</v>
      </c>
      <c r="F6" s="1">
        <v>17</v>
      </c>
      <c r="G6" s="1">
        <v>63</v>
      </c>
      <c r="H6" s="1">
        <v>34</v>
      </c>
      <c r="I6" s="1" t="s">
        <v>7</v>
      </c>
      <c r="J6" s="1">
        <v>4</v>
      </c>
      <c r="K6" s="1">
        <f t="shared" si="1"/>
        <v>33</v>
      </c>
      <c r="L6" s="1">
        <v>1</v>
      </c>
      <c r="M6" s="1">
        <v>5</v>
      </c>
      <c r="N6" s="1">
        <v>17</v>
      </c>
      <c r="O6" s="1">
        <v>60</v>
      </c>
      <c r="P6" s="1">
        <v>31</v>
      </c>
    </row>
    <row r="7" spans="1:16" ht="20.25" customHeight="1">
      <c r="A7" s="1" t="s">
        <v>8</v>
      </c>
      <c r="B7" s="1">
        <v>5</v>
      </c>
      <c r="C7" s="1">
        <f t="shared" si="0"/>
        <v>30</v>
      </c>
      <c r="D7" s="1">
        <v>11</v>
      </c>
      <c r="E7" s="1">
        <v>3</v>
      </c>
      <c r="F7" s="1">
        <v>21</v>
      </c>
      <c r="G7" s="1">
        <v>70</v>
      </c>
      <c r="H7" s="1">
        <v>35</v>
      </c>
      <c r="I7" s="1" t="s">
        <v>8</v>
      </c>
      <c r="J7" s="1">
        <v>5</v>
      </c>
      <c r="K7" s="1">
        <f t="shared" si="1"/>
        <v>30</v>
      </c>
      <c r="L7" s="1">
        <v>11</v>
      </c>
      <c r="M7" s="1">
        <v>3</v>
      </c>
      <c r="N7" s="1">
        <v>21</v>
      </c>
      <c r="O7" s="1">
        <v>70</v>
      </c>
      <c r="P7" s="1">
        <v>35</v>
      </c>
    </row>
    <row r="8" spans="1:16" ht="20.25" customHeight="1">
      <c r="A8" s="1" t="s">
        <v>9</v>
      </c>
      <c r="B8" s="1">
        <v>7</v>
      </c>
      <c r="C8" s="1">
        <f t="shared" si="0"/>
        <v>42</v>
      </c>
      <c r="D8" s="1">
        <v>6</v>
      </c>
      <c r="E8" s="1">
        <v>8</v>
      </c>
      <c r="F8" s="1">
        <v>27</v>
      </c>
      <c r="G8" s="1">
        <v>90</v>
      </c>
      <c r="H8" s="1">
        <v>46</v>
      </c>
      <c r="I8" s="1" t="s">
        <v>9</v>
      </c>
      <c r="J8" s="1">
        <v>7</v>
      </c>
      <c r="K8" s="1">
        <f t="shared" si="1"/>
        <v>40</v>
      </c>
      <c r="L8" s="1">
        <v>6</v>
      </c>
      <c r="M8" s="1">
        <v>8</v>
      </c>
      <c r="N8" s="1">
        <v>27</v>
      </c>
      <c r="O8" s="1">
        <v>88</v>
      </c>
      <c r="P8" s="1">
        <v>44</v>
      </c>
    </row>
    <row r="9" spans="1:16" ht="20.25" customHeight="1">
      <c r="A9" s="1" t="s">
        <v>46</v>
      </c>
      <c r="B9" s="1">
        <v>4</v>
      </c>
      <c r="C9" s="1">
        <f t="shared" si="0"/>
        <v>39</v>
      </c>
      <c r="D9" s="1">
        <v>2</v>
      </c>
      <c r="E9" s="1">
        <v>13</v>
      </c>
      <c r="F9" s="1">
        <v>32</v>
      </c>
      <c r="G9" s="1">
        <v>90</v>
      </c>
      <c r="H9" s="1">
        <v>46</v>
      </c>
      <c r="I9" s="1" t="s">
        <v>46</v>
      </c>
      <c r="J9" s="1">
        <v>4</v>
      </c>
      <c r="K9" s="1">
        <f t="shared" si="1"/>
        <v>39</v>
      </c>
      <c r="L9" s="1">
        <v>2</v>
      </c>
      <c r="M9" s="1">
        <v>13</v>
      </c>
      <c r="N9" s="1">
        <v>32</v>
      </c>
      <c r="O9" s="1">
        <v>90</v>
      </c>
      <c r="P9" s="1">
        <v>46</v>
      </c>
    </row>
    <row r="10" spans="1:16" ht="20.25" customHeight="1">
      <c r="A10" s="1" t="s">
        <v>10</v>
      </c>
      <c r="B10" s="1">
        <v>64</v>
      </c>
      <c r="C10" s="1">
        <f t="shared" si="0"/>
        <v>167</v>
      </c>
      <c r="D10" s="1">
        <v>25</v>
      </c>
      <c r="E10" s="1">
        <v>26</v>
      </c>
      <c r="F10" s="1">
        <v>41</v>
      </c>
      <c r="G10" s="1">
        <v>323</v>
      </c>
      <c r="H10" s="1">
        <v>170</v>
      </c>
      <c r="I10" s="1" t="s">
        <v>10</v>
      </c>
      <c r="J10" s="1">
        <v>64</v>
      </c>
      <c r="K10" s="1">
        <f t="shared" si="1"/>
        <v>165</v>
      </c>
      <c r="L10" s="1">
        <v>25</v>
      </c>
      <c r="M10" s="1">
        <v>26</v>
      </c>
      <c r="N10" s="1">
        <v>41</v>
      </c>
      <c r="O10" s="1">
        <v>321</v>
      </c>
      <c r="P10" s="1">
        <v>168</v>
      </c>
    </row>
    <row r="11" spans="1:16" ht="20.25" customHeight="1">
      <c r="A11" s="1" t="s">
        <v>11</v>
      </c>
      <c r="B11" s="1">
        <v>6</v>
      </c>
      <c r="C11" s="1">
        <f t="shared" si="0"/>
        <v>68</v>
      </c>
      <c r="D11" s="1">
        <v>13</v>
      </c>
      <c r="E11" s="1">
        <v>13</v>
      </c>
      <c r="F11" s="1">
        <v>38</v>
      </c>
      <c r="G11" s="1">
        <v>138</v>
      </c>
      <c r="H11" s="1">
        <v>74</v>
      </c>
      <c r="I11" s="1" t="s">
        <v>11</v>
      </c>
      <c r="J11" s="1">
        <v>6</v>
      </c>
      <c r="K11" s="1">
        <f t="shared" si="1"/>
        <v>68</v>
      </c>
      <c r="L11" s="1">
        <v>13</v>
      </c>
      <c r="M11" s="1">
        <v>13</v>
      </c>
      <c r="N11" s="1">
        <v>38</v>
      </c>
      <c r="O11" s="1">
        <v>138</v>
      </c>
      <c r="P11" s="1">
        <v>74</v>
      </c>
    </row>
    <row r="12" spans="1:16" ht="20.25" customHeight="1">
      <c r="A12" s="1" t="s">
        <v>12</v>
      </c>
      <c r="B12" s="1">
        <v>2</v>
      </c>
      <c r="C12" s="1">
        <f t="shared" si="0"/>
        <v>124</v>
      </c>
      <c r="D12" s="1">
        <v>1</v>
      </c>
      <c r="E12" s="1">
        <v>1</v>
      </c>
      <c r="F12" s="1">
        <v>0</v>
      </c>
      <c r="G12" s="1">
        <v>128</v>
      </c>
      <c r="H12" s="1">
        <v>109</v>
      </c>
      <c r="I12" s="1" t="s">
        <v>12</v>
      </c>
      <c r="J12" s="1">
        <v>2</v>
      </c>
      <c r="K12" s="1">
        <f t="shared" si="1"/>
        <v>103</v>
      </c>
      <c r="L12" s="1">
        <v>1</v>
      </c>
      <c r="M12" s="1">
        <v>1</v>
      </c>
      <c r="N12" s="1">
        <v>0</v>
      </c>
      <c r="O12" s="1">
        <v>107</v>
      </c>
      <c r="P12" s="1">
        <v>90</v>
      </c>
    </row>
    <row r="13" spans="1:16" ht="20.25" customHeight="1">
      <c r="A13" s="1" t="s">
        <v>13</v>
      </c>
      <c r="B13" s="1">
        <v>3</v>
      </c>
      <c r="C13" s="1">
        <f t="shared" si="0"/>
        <v>68</v>
      </c>
      <c r="D13" s="1">
        <v>25</v>
      </c>
      <c r="E13" s="1">
        <v>12</v>
      </c>
      <c r="F13" s="1">
        <v>29</v>
      </c>
      <c r="G13" s="1">
        <v>137</v>
      </c>
      <c r="H13" s="1">
        <v>88</v>
      </c>
      <c r="I13" s="1" t="s">
        <v>13</v>
      </c>
      <c r="J13" s="1">
        <v>3</v>
      </c>
      <c r="K13" s="1">
        <f t="shared" si="1"/>
        <v>66</v>
      </c>
      <c r="L13" s="1">
        <v>25</v>
      </c>
      <c r="M13" s="1">
        <v>12</v>
      </c>
      <c r="N13" s="1">
        <v>29</v>
      </c>
      <c r="O13" s="1">
        <v>135</v>
      </c>
      <c r="P13" s="1">
        <v>86</v>
      </c>
    </row>
    <row r="14" spans="1:16" ht="20.25" customHeight="1">
      <c r="A14" s="1" t="s">
        <v>37</v>
      </c>
      <c r="B14" s="1">
        <v>44</v>
      </c>
      <c r="C14" s="1">
        <f t="shared" si="0"/>
        <v>172</v>
      </c>
      <c r="D14" s="1">
        <v>31</v>
      </c>
      <c r="E14" s="1">
        <v>21</v>
      </c>
      <c r="F14" s="1">
        <v>70</v>
      </c>
      <c r="G14" s="1">
        <v>338</v>
      </c>
      <c r="H14" s="1">
        <v>173</v>
      </c>
      <c r="I14" s="1" t="s">
        <v>37</v>
      </c>
      <c r="J14" s="1">
        <v>44</v>
      </c>
      <c r="K14" s="1">
        <f t="shared" si="1"/>
        <v>169</v>
      </c>
      <c r="L14" s="1">
        <v>31</v>
      </c>
      <c r="M14" s="1">
        <v>21</v>
      </c>
      <c r="N14" s="1">
        <v>70</v>
      </c>
      <c r="O14" s="1">
        <v>335</v>
      </c>
      <c r="P14" s="1">
        <v>170</v>
      </c>
    </row>
    <row r="15" spans="1:16" ht="20.25" customHeight="1">
      <c r="A15" s="1" t="s">
        <v>14</v>
      </c>
      <c r="B15" s="1">
        <v>10</v>
      </c>
      <c r="C15" s="1">
        <f t="shared" si="0"/>
        <v>56</v>
      </c>
      <c r="D15" s="1">
        <v>3</v>
      </c>
      <c r="E15" s="1">
        <v>9</v>
      </c>
      <c r="F15" s="1">
        <v>24</v>
      </c>
      <c r="G15" s="1">
        <v>102</v>
      </c>
      <c r="H15" s="1">
        <v>57</v>
      </c>
      <c r="I15" s="1" t="s">
        <v>14</v>
      </c>
      <c r="J15" s="1">
        <v>10</v>
      </c>
      <c r="K15" s="1">
        <f t="shared" si="1"/>
        <v>56</v>
      </c>
      <c r="L15" s="1">
        <v>3</v>
      </c>
      <c r="M15" s="1">
        <v>9</v>
      </c>
      <c r="N15" s="1">
        <v>24</v>
      </c>
      <c r="O15" s="1">
        <v>102</v>
      </c>
      <c r="P15" s="1">
        <v>57</v>
      </c>
    </row>
    <row r="16" spans="1:16" ht="20.25" customHeight="1">
      <c r="A16" s="1" t="s">
        <v>15</v>
      </c>
      <c r="B16" s="1">
        <v>20</v>
      </c>
      <c r="C16" s="1">
        <f>G16-B16-D16-E16-F16</f>
        <v>93</v>
      </c>
      <c r="D16" s="1">
        <v>10</v>
      </c>
      <c r="E16" s="1">
        <v>12</v>
      </c>
      <c r="F16" s="1">
        <v>30</v>
      </c>
      <c r="G16" s="1">
        <v>165</v>
      </c>
      <c r="H16" s="1">
        <v>83</v>
      </c>
      <c r="I16" s="1" t="s">
        <v>15</v>
      </c>
      <c r="J16" s="1">
        <v>20</v>
      </c>
      <c r="K16" s="1">
        <f t="shared" si="1"/>
        <v>90</v>
      </c>
      <c r="L16" s="1">
        <v>10</v>
      </c>
      <c r="M16" s="1">
        <v>12</v>
      </c>
      <c r="N16" s="1">
        <v>30</v>
      </c>
      <c r="O16" s="1">
        <v>162</v>
      </c>
      <c r="P16" s="1">
        <v>80</v>
      </c>
    </row>
    <row r="17" spans="1:16" ht="20.25" customHeight="1">
      <c r="A17" s="1" t="s">
        <v>16</v>
      </c>
      <c r="B17" s="1">
        <v>3</v>
      </c>
      <c r="C17" s="1">
        <f t="shared" si="0"/>
        <v>36</v>
      </c>
      <c r="D17" s="1">
        <v>8</v>
      </c>
      <c r="E17" s="1">
        <v>6</v>
      </c>
      <c r="F17" s="1">
        <v>24</v>
      </c>
      <c r="G17" s="1">
        <v>77</v>
      </c>
      <c r="H17" s="1">
        <v>50</v>
      </c>
      <c r="I17" s="1" t="s">
        <v>16</v>
      </c>
      <c r="J17" s="1">
        <v>3</v>
      </c>
      <c r="K17" s="1">
        <f t="shared" si="1"/>
        <v>36</v>
      </c>
      <c r="L17" s="1">
        <v>8</v>
      </c>
      <c r="M17" s="1">
        <v>6</v>
      </c>
      <c r="N17" s="1">
        <v>23</v>
      </c>
      <c r="O17" s="1">
        <v>76</v>
      </c>
      <c r="P17" s="1">
        <v>49</v>
      </c>
    </row>
    <row r="18" spans="1:16" ht="20.25" customHeight="1">
      <c r="A18" s="1" t="s">
        <v>17</v>
      </c>
      <c r="B18" s="1">
        <v>83</v>
      </c>
      <c r="C18" s="1">
        <f t="shared" si="0"/>
        <v>280</v>
      </c>
      <c r="D18" s="1">
        <v>26</v>
      </c>
      <c r="E18" s="1">
        <v>31</v>
      </c>
      <c r="F18" s="1">
        <v>44</v>
      </c>
      <c r="G18" s="1">
        <v>464</v>
      </c>
      <c r="H18" s="1">
        <v>209</v>
      </c>
      <c r="I18" s="1" t="s">
        <v>17</v>
      </c>
      <c r="J18" s="1">
        <v>83</v>
      </c>
      <c r="K18" s="1">
        <f t="shared" si="1"/>
        <v>279</v>
      </c>
      <c r="L18" s="1">
        <v>26</v>
      </c>
      <c r="M18" s="1">
        <v>31</v>
      </c>
      <c r="N18" s="1">
        <v>44</v>
      </c>
      <c r="O18" s="1">
        <v>463</v>
      </c>
      <c r="P18" s="1">
        <v>208</v>
      </c>
    </row>
    <row r="19" spans="1:16" ht="20.25" customHeight="1">
      <c r="A19" s="1" t="s">
        <v>18</v>
      </c>
      <c r="B19" s="1">
        <v>47</v>
      </c>
      <c r="C19" s="1">
        <f t="shared" si="0"/>
        <v>108</v>
      </c>
      <c r="D19" s="1">
        <v>19</v>
      </c>
      <c r="E19" s="1">
        <v>15</v>
      </c>
      <c r="F19" s="1">
        <v>38</v>
      </c>
      <c r="G19" s="1">
        <v>227</v>
      </c>
      <c r="H19" s="1">
        <v>105</v>
      </c>
      <c r="I19" s="1" t="s">
        <v>18</v>
      </c>
      <c r="J19" s="1">
        <v>47</v>
      </c>
      <c r="K19" s="1">
        <f t="shared" si="1"/>
        <v>107</v>
      </c>
      <c r="L19" s="1">
        <v>19</v>
      </c>
      <c r="M19" s="1">
        <v>15</v>
      </c>
      <c r="N19" s="1">
        <v>38</v>
      </c>
      <c r="O19" s="1">
        <v>226</v>
      </c>
      <c r="P19" s="1">
        <v>104</v>
      </c>
    </row>
    <row r="20" spans="1:16" ht="20.25" customHeight="1">
      <c r="A20" s="1" t="s">
        <v>19</v>
      </c>
      <c r="B20" s="1">
        <v>4</v>
      </c>
      <c r="C20" s="1">
        <f t="shared" si="0"/>
        <v>24</v>
      </c>
      <c r="D20" s="1">
        <v>8</v>
      </c>
      <c r="E20" s="1">
        <v>7</v>
      </c>
      <c r="F20" s="1">
        <v>16</v>
      </c>
      <c r="G20" s="1">
        <v>59</v>
      </c>
      <c r="H20" s="1">
        <v>35</v>
      </c>
      <c r="I20" s="1" t="s">
        <v>19</v>
      </c>
      <c r="J20" s="1">
        <v>4</v>
      </c>
      <c r="K20" s="1">
        <f t="shared" si="1"/>
        <v>24</v>
      </c>
      <c r="L20" s="1">
        <v>8</v>
      </c>
      <c r="M20" s="1">
        <v>7</v>
      </c>
      <c r="N20" s="1">
        <v>16</v>
      </c>
      <c r="O20" s="1">
        <v>59</v>
      </c>
      <c r="P20" s="1">
        <v>35</v>
      </c>
    </row>
    <row r="21" spans="1:16" ht="20.25" customHeight="1">
      <c r="A21" s="1" t="s">
        <v>20</v>
      </c>
      <c r="B21" s="1">
        <v>1</v>
      </c>
      <c r="C21" s="1">
        <f t="shared" si="0"/>
        <v>6</v>
      </c>
      <c r="D21" s="1">
        <v>2</v>
      </c>
      <c r="E21" s="1">
        <v>1</v>
      </c>
      <c r="F21" s="1">
        <v>2</v>
      </c>
      <c r="G21" s="1">
        <v>12</v>
      </c>
      <c r="H21" s="1">
        <v>5</v>
      </c>
      <c r="I21" s="1" t="s">
        <v>20</v>
      </c>
      <c r="J21" s="1">
        <v>1</v>
      </c>
      <c r="K21" s="1">
        <f t="shared" si="1"/>
        <v>6</v>
      </c>
      <c r="L21" s="1">
        <v>2</v>
      </c>
      <c r="M21" s="1">
        <v>1</v>
      </c>
      <c r="N21" s="1">
        <v>2</v>
      </c>
      <c r="O21" s="1">
        <v>12</v>
      </c>
      <c r="P21" s="1">
        <v>5</v>
      </c>
    </row>
    <row r="22" spans="1:16" ht="20.25" customHeight="1">
      <c r="A22" s="1" t="s">
        <v>21</v>
      </c>
      <c r="B22" s="1">
        <v>10</v>
      </c>
      <c r="C22" s="1">
        <f t="shared" si="0"/>
        <v>39</v>
      </c>
      <c r="D22" s="1">
        <v>15</v>
      </c>
      <c r="E22" s="1">
        <v>10</v>
      </c>
      <c r="F22" s="1">
        <v>9</v>
      </c>
      <c r="G22" s="1">
        <v>83</v>
      </c>
      <c r="H22" s="1">
        <v>42</v>
      </c>
      <c r="I22" s="1" t="s">
        <v>21</v>
      </c>
      <c r="J22" s="1">
        <v>10</v>
      </c>
      <c r="K22" s="1">
        <f t="shared" si="1"/>
        <v>39</v>
      </c>
      <c r="L22" s="1">
        <v>15</v>
      </c>
      <c r="M22" s="1">
        <v>10</v>
      </c>
      <c r="N22" s="1">
        <v>7</v>
      </c>
      <c r="O22" s="1">
        <v>81</v>
      </c>
      <c r="P22" s="1">
        <v>40</v>
      </c>
    </row>
    <row r="23" spans="1:16" ht="20.25" customHeight="1">
      <c r="A23" s="1" t="s">
        <v>22</v>
      </c>
      <c r="B23" s="1">
        <v>9</v>
      </c>
      <c r="C23" s="1">
        <f t="shared" si="0"/>
        <v>53</v>
      </c>
      <c r="D23" s="1">
        <v>11</v>
      </c>
      <c r="E23" s="1">
        <v>6</v>
      </c>
      <c r="F23" s="1">
        <v>10</v>
      </c>
      <c r="G23" s="1">
        <v>89</v>
      </c>
      <c r="H23" s="1">
        <v>55</v>
      </c>
      <c r="I23" s="1" t="s">
        <v>22</v>
      </c>
      <c r="J23" s="1">
        <v>9</v>
      </c>
      <c r="K23" s="1">
        <f t="shared" si="1"/>
        <v>53</v>
      </c>
      <c r="L23" s="1">
        <v>11</v>
      </c>
      <c r="M23" s="1">
        <v>6</v>
      </c>
      <c r="N23" s="1">
        <v>10</v>
      </c>
      <c r="O23" s="1">
        <v>89</v>
      </c>
      <c r="P23" s="1">
        <v>55</v>
      </c>
    </row>
    <row r="24" spans="1:16" ht="20.25" customHeight="1">
      <c r="A24" s="1" t="s">
        <v>23</v>
      </c>
      <c r="B24" s="1">
        <v>0</v>
      </c>
      <c r="C24" s="1">
        <f t="shared" si="0"/>
        <v>9</v>
      </c>
      <c r="D24" s="1">
        <v>5</v>
      </c>
      <c r="E24" s="1">
        <v>9</v>
      </c>
      <c r="F24" s="1">
        <v>7</v>
      </c>
      <c r="G24" s="1">
        <v>30</v>
      </c>
      <c r="H24" s="1">
        <v>18</v>
      </c>
      <c r="I24" s="1" t="s">
        <v>23</v>
      </c>
      <c r="J24" s="1">
        <v>0</v>
      </c>
      <c r="K24" s="1">
        <f t="shared" si="1"/>
        <v>9</v>
      </c>
      <c r="L24" s="1">
        <v>5</v>
      </c>
      <c r="M24" s="1">
        <v>9</v>
      </c>
      <c r="N24" s="1">
        <v>7</v>
      </c>
      <c r="O24" s="1">
        <v>30</v>
      </c>
      <c r="P24" s="1">
        <v>18</v>
      </c>
    </row>
    <row r="25" spans="1:16" ht="20.25" customHeight="1">
      <c r="A25" s="1" t="s">
        <v>24</v>
      </c>
      <c r="B25" s="1">
        <v>4</v>
      </c>
      <c r="C25" s="1">
        <f t="shared" si="0"/>
        <v>20</v>
      </c>
      <c r="D25" s="1">
        <v>5</v>
      </c>
      <c r="E25" s="1">
        <v>3</v>
      </c>
      <c r="F25" s="1">
        <v>7</v>
      </c>
      <c r="G25" s="1">
        <v>39</v>
      </c>
      <c r="H25" s="1">
        <v>14</v>
      </c>
      <c r="I25" s="1" t="s">
        <v>24</v>
      </c>
      <c r="J25" s="1">
        <v>4</v>
      </c>
      <c r="K25" s="1">
        <f t="shared" si="1"/>
        <v>20</v>
      </c>
      <c r="L25" s="1">
        <v>5</v>
      </c>
      <c r="M25" s="1">
        <v>3</v>
      </c>
      <c r="N25" s="1">
        <v>7</v>
      </c>
      <c r="O25" s="1">
        <v>39</v>
      </c>
      <c r="P25" s="1">
        <v>14</v>
      </c>
    </row>
    <row r="26" spans="1:16" ht="20.25" customHeight="1">
      <c r="A26" s="1" t="s">
        <v>25</v>
      </c>
      <c r="B26" s="1">
        <v>1</v>
      </c>
      <c r="C26" s="1">
        <f t="shared" si="0"/>
        <v>14</v>
      </c>
      <c r="D26" s="1">
        <v>5</v>
      </c>
      <c r="E26" s="1">
        <v>3</v>
      </c>
      <c r="F26" s="1">
        <v>8</v>
      </c>
      <c r="G26" s="1">
        <v>31</v>
      </c>
      <c r="H26" s="1">
        <v>13</v>
      </c>
      <c r="I26" s="1" t="s">
        <v>25</v>
      </c>
      <c r="J26" s="1">
        <v>1</v>
      </c>
      <c r="K26" s="1">
        <f t="shared" si="1"/>
        <v>14</v>
      </c>
      <c r="L26" s="1">
        <v>5</v>
      </c>
      <c r="M26" s="1">
        <v>3</v>
      </c>
      <c r="N26" s="1">
        <v>8</v>
      </c>
      <c r="O26" s="1">
        <v>31</v>
      </c>
      <c r="P26" s="1">
        <v>13</v>
      </c>
    </row>
    <row r="27" spans="1:16" ht="20.25" customHeight="1">
      <c r="A27" s="1" t="s">
        <v>26</v>
      </c>
      <c r="B27" s="1">
        <v>0</v>
      </c>
      <c r="C27" s="1">
        <f t="shared" si="0"/>
        <v>5</v>
      </c>
      <c r="D27" s="1">
        <v>1</v>
      </c>
      <c r="E27" s="1">
        <v>0</v>
      </c>
      <c r="F27" s="1">
        <v>1</v>
      </c>
      <c r="G27" s="1">
        <v>7</v>
      </c>
      <c r="H27" s="1">
        <v>4</v>
      </c>
      <c r="I27" s="1" t="s">
        <v>26</v>
      </c>
      <c r="J27" s="1">
        <v>0</v>
      </c>
      <c r="K27" s="1">
        <f t="shared" si="1"/>
        <v>5</v>
      </c>
      <c r="L27" s="1">
        <v>1</v>
      </c>
      <c r="M27" s="1">
        <v>0</v>
      </c>
      <c r="N27" s="1">
        <v>1</v>
      </c>
      <c r="O27" s="1">
        <v>7</v>
      </c>
      <c r="P27" s="1">
        <v>4</v>
      </c>
    </row>
    <row r="28" spans="1:16" ht="20.25" customHeight="1">
      <c r="A28" s="1" t="s">
        <v>27</v>
      </c>
      <c r="B28" s="1">
        <v>1</v>
      </c>
      <c r="C28" s="1">
        <f t="shared" si="0"/>
        <v>17</v>
      </c>
      <c r="D28" s="1">
        <v>1</v>
      </c>
      <c r="E28" s="1">
        <v>2</v>
      </c>
      <c r="F28" s="1">
        <v>6</v>
      </c>
      <c r="G28" s="1">
        <v>27</v>
      </c>
      <c r="H28" s="1">
        <v>16</v>
      </c>
      <c r="I28" s="1" t="s">
        <v>27</v>
      </c>
      <c r="J28" s="1">
        <v>1</v>
      </c>
      <c r="K28" s="1">
        <f t="shared" si="1"/>
        <v>17</v>
      </c>
      <c r="L28" s="1">
        <v>1</v>
      </c>
      <c r="M28" s="1">
        <v>2</v>
      </c>
      <c r="N28" s="1">
        <v>6</v>
      </c>
      <c r="O28" s="1">
        <v>27</v>
      </c>
      <c r="P28" s="1">
        <v>16</v>
      </c>
    </row>
    <row r="29" spans="1:16" ht="20.25" customHeight="1">
      <c r="A29" s="1" t="s">
        <v>28</v>
      </c>
      <c r="B29" s="1">
        <v>41</v>
      </c>
      <c r="C29" s="1">
        <f t="shared" si="0"/>
        <v>233</v>
      </c>
      <c r="D29" s="1">
        <v>50</v>
      </c>
      <c r="E29" s="1">
        <v>37</v>
      </c>
      <c r="F29" s="1">
        <v>127</v>
      </c>
      <c r="G29" s="1">
        <v>488</v>
      </c>
      <c r="H29" s="1">
        <v>285</v>
      </c>
      <c r="I29" s="1" t="s">
        <v>28</v>
      </c>
      <c r="J29" s="1">
        <v>41</v>
      </c>
      <c r="K29" s="1">
        <f t="shared" si="1"/>
        <v>231</v>
      </c>
      <c r="L29" s="1">
        <v>50</v>
      </c>
      <c r="M29" s="1">
        <v>37</v>
      </c>
      <c r="N29" s="1">
        <v>127</v>
      </c>
      <c r="O29" s="1">
        <v>486</v>
      </c>
      <c r="P29" s="1">
        <v>283</v>
      </c>
    </row>
    <row r="30" spans="1:16" ht="20.25" customHeight="1">
      <c r="A30" s="1" t="s">
        <v>29</v>
      </c>
      <c r="B30" s="1">
        <v>24</v>
      </c>
      <c r="C30" s="1">
        <f t="shared" si="0"/>
        <v>178</v>
      </c>
      <c r="D30" s="1">
        <v>38</v>
      </c>
      <c r="E30" s="1">
        <v>19</v>
      </c>
      <c r="F30" s="1">
        <v>91</v>
      </c>
      <c r="G30" s="1">
        <v>350</v>
      </c>
      <c r="H30" s="1">
        <v>203</v>
      </c>
      <c r="I30" s="1" t="s">
        <v>29</v>
      </c>
      <c r="J30" s="1">
        <v>24</v>
      </c>
      <c r="K30" s="1">
        <f t="shared" si="1"/>
        <v>150</v>
      </c>
      <c r="L30" s="1">
        <v>38</v>
      </c>
      <c r="M30" s="1">
        <v>19</v>
      </c>
      <c r="N30" s="1">
        <v>91</v>
      </c>
      <c r="O30" s="1">
        <v>322</v>
      </c>
      <c r="P30" s="1">
        <v>175</v>
      </c>
    </row>
    <row r="31" spans="1:16" ht="20.25" customHeight="1">
      <c r="A31" s="1" t="s">
        <v>30</v>
      </c>
      <c r="B31" s="1">
        <v>0</v>
      </c>
      <c r="C31" s="1">
        <f t="shared" si="0"/>
        <v>0</v>
      </c>
      <c r="D31" s="1">
        <v>0</v>
      </c>
      <c r="E31" s="1">
        <v>2</v>
      </c>
      <c r="F31" s="1">
        <v>20</v>
      </c>
      <c r="G31" s="1">
        <v>22</v>
      </c>
      <c r="H31" s="1">
        <v>21</v>
      </c>
      <c r="I31" s="1" t="s">
        <v>30</v>
      </c>
      <c r="J31" s="1">
        <v>0</v>
      </c>
      <c r="K31" s="1">
        <f t="shared" si="1"/>
        <v>0</v>
      </c>
      <c r="L31" s="1">
        <v>0</v>
      </c>
      <c r="M31" s="1">
        <v>2</v>
      </c>
      <c r="N31" s="1">
        <v>20</v>
      </c>
      <c r="O31" s="1">
        <v>22</v>
      </c>
      <c r="P31" s="1">
        <v>21</v>
      </c>
    </row>
    <row r="32" spans="1:16" ht="20.25" customHeight="1">
      <c r="A32" s="1" t="s">
        <v>42</v>
      </c>
      <c r="B32" s="1">
        <v>0</v>
      </c>
      <c r="C32" s="1">
        <f t="shared" si="0"/>
        <v>32</v>
      </c>
      <c r="D32" s="1">
        <v>1</v>
      </c>
      <c r="E32" s="1">
        <v>2</v>
      </c>
      <c r="F32" s="1">
        <v>4</v>
      </c>
      <c r="G32" s="1">
        <v>39</v>
      </c>
      <c r="H32" s="1">
        <v>39</v>
      </c>
      <c r="I32" s="1" t="s">
        <v>42</v>
      </c>
      <c r="J32" s="1">
        <v>0</v>
      </c>
      <c r="K32" s="1">
        <f t="shared" si="1"/>
        <v>32</v>
      </c>
      <c r="L32" s="1">
        <v>1</v>
      </c>
      <c r="M32" s="1">
        <v>2</v>
      </c>
      <c r="N32" s="1">
        <v>4</v>
      </c>
      <c r="O32" s="1">
        <v>39</v>
      </c>
      <c r="P32" s="1">
        <v>39</v>
      </c>
    </row>
    <row r="33" spans="1:16" ht="20.25" customHeight="1">
      <c r="A33" s="1" t="s">
        <v>2</v>
      </c>
      <c r="B33" s="1">
        <v>0</v>
      </c>
      <c r="C33" s="1">
        <f t="shared" si="0"/>
        <v>2</v>
      </c>
      <c r="D33" s="1">
        <v>0</v>
      </c>
      <c r="E33" s="1">
        <v>3</v>
      </c>
      <c r="F33" s="1">
        <v>15</v>
      </c>
      <c r="G33" s="1">
        <v>20</v>
      </c>
      <c r="H33" s="1">
        <v>20</v>
      </c>
      <c r="I33" s="1" t="s">
        <v>2</v>
      </c>
      <c r="J33" s="1">
        <v>0</v>
      </c>
      <c r="K33" s="1">
        <f t="shared" si="1"/>
        <v>2</v>
      </c>
      <c r="L33" s="1">
        <v>0</v>
      </c>
      <c r="M33" s="1">
        <v>3</v>
      </c>
      <c r="N33" s="1">
        <v>15</v>
      </c>
      <c r="O33" s="1">
        <v>20</v>
      </c>
      <c r="P33" s="1">
        <v>20</v>
      </c>
    </row>
    <row r="34" spans="1:16" ht="20.25" customHeight="1">
      <c r="A34" s="1" t="s">
        <v>3</v>
      </c>
      <c r="B34" s="1">
        <v>0</v>
      </c>
      <c r="C34" s="1">
        <f t="shared" si="0"/>
        <v>32</v>
      </c>
      <c r="D34" s="1">
        <v>2</v>
      </c>
      <c r="E34" s="1">
        <v>1</v>
      </c>
      <c r="F34" s="1">
        <v>3</v>
      </c>
      <c r="G34" s="1">
        <v>38</v>
      </c>
      <c r="H34" s="1">
        <v>38</v>
      </c>
      <c r="I34" s="1" t="s">
        <v>3</v>
      </c>
      <c r="J34" s="1">
        <v>0</v>
      </c>
      <c r="K34" s="1">
        <f t="shared" si="1"/>
        <v>32</v>
      </c>
      <c r="L34" s="1">
        <v>2</v>
      </c>
      <c r="M34" s="1">
        <v>1</v>
      </c>
      <c r="N34" s="1">
        <v>3</v>
      </c>
      <c r="O34" s="1">
        <v>38</v>
      </c>
      <c r="P34" s="1">
        <v>38</v>
      </c>
    </row>
    <row r="35" spans="1:16" ht="20.25" customHeight="1">
      <c r="A35" s="1" t="s">
        <v>31</v>
      </c>
      <c r="B35" s="1">
        <f>SUM(B4:B34)</f>
        <v>408</v>
      </c>
      <c r="C35" s="1">
        <f>SUM(C4:C34)</f>
        <v>2089</v>
      </c>
      <c r="D35" s="1">
        <f>SUM(D4:D34)</f>
        <v>351</v>
      </c>
      <c r="E35" s="1">
        <f>SUM(E4:E34)</f>
        <v>301</v>
      </c>
      <c r="F35" s="1">
        <f>SUM(F4:F34)</f>
        <v>806</v>
      </c>
      <c r="G35" s="1">
        <f>SUM(B35:F35)</f>
        <v>3955</v>
      </c>
      <c r="H35" s="1">
        <f>SUM(H4:H34)</f>
        <v>2196</v>
      </c>
      <c r="I35" s="1" t="s">
        <v>31</v>
      </c>
      <c r="J35" s="1">
        <f>SUM(J4:J34)</f>
        <v>408</v>
      </c>
      <c r="K35" s="1">
        <f>SUM(K4:K34)</f>
        <v>2009</v>
      </c>
      <c r="L35" s="1">
        <f>SUM(L4:L34)</f>
        <v>351</v>
      </c>
      <c r="M35" s="1">
        <f>SUM(M4:M34)</f>
        <v>301</v>
      </c>
      <c r="N35" s="1">
        <f>SUM(N4:N34)</f>
        <v>803</v>
      </c>
      <c r="O35" s="1">
        <f>SUM(J35:N35)</f>
        <v>3872</v>
      </c>
      <c r="P35" s="1">
        <f>SUM(P4:P34)</f>
        <v>2115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9" sqref="A9"/>
    </sheetView>
  </sheetViews>
  <sheetFormatPr defaultColWidth="9.00390625" defaultRowHeight="13.5"/>
  <cols>
    <col min="1" max="1" width="15.875" style="0" customWidth="1"/>
    <col min="2" max="8" width="11.25390625" style="0" customWidth="1"/>
    <col min="9" max="9" width="15.875" style="0" customWidth="1"/>
    <col min="10" max="16" width="11.25390625" style="0" customWidth="1"/>
  </cols>
  <sheetData>
    <row r="1" spans="1:16" ht="17.25">
      <c r="A1" s="5" t="s">
        <v>53</v>
      </c>
      <c r="B1" s="5"/>
      <c r="C1" s="5"/>
      <c r="D1" s="5"/>
      <c r="E1" s="5"/>
      <c r="F1" s="5"/>
      <c r="G1" s="5"/>
      <c r="H1" s="5"/>
      <c r="I1" s="5" t="str">
        <f>A1</f>
        <v>自治会別年齢別人口統計表（令和元年７月３１日現在）</v>
      </c>
      <c r="J1" s="5"/>
      <c r="K1" s="5"/>
      <c r="L1" s="5"/>
      <c r="M1" s="5"/>
      <c r="N1" s="5"/>
      <c r="O1" s="5"/>
      <c r="P1" s="5"/>
    </row>
    <row r="2" spans="1:16" ht="17.25">
      <c r="A2" s="4" t="s">
        <v>40</v>
      </c>
      <c r="B2" s="2"/>
      <c r="C2" s="2"/>
      <c r="D2" s="2"/>
      <c r="E2" s="2"/>
      <c r="F2" s="2"/>
      <c r="G2" s="2"/>
      <c r="H2" s="2"/>
      <c r="I2" s="4" t="s">
        <v>41</v>
      </c>
      <c r="J2" s="2"/>
      <c r="K2" s="2"/>
      <c r="L2" s="2"/>
      <c r="M2" s="2"/>
      <c r="N2" s="2"/>
      <c r="O2" s="2"/>
      <c r="P2" s="2"/>
    </row>
    <row r="3" spans="1:16" ht="20.25" customHeight="1">
      <c r="A3" s="1" t="s">
        <v>4</v>
      </c>
      <c r="B3" s="1" t="s">
        <v>32</v>
      </c>
      <c r="C3" s="1" t="s">
        <v>33</v>
      </c>
      <c r="D3" s="1" t="s">
        <v>34</v>
      </c>
      <c r="E3" s="1" t="s">
        <v>36</v>
      </c>
      <c r="F3" s="1" t="s">
        <v>35</v>
      </c>
      <c r="G3" s="1" t="s">
        <v>0</v>
      </c>
      <c r="H3" s="1" t="s">
        <v>1</v>
      </c>
      <c r="I3" s="1" t="s">
        <v>4</v>
      </c>
      <c r="J3" s="1" t="s">
        <v>32</v>
      </c>
      <c r="K3" s="1" t="s">
        <v>33</v>
      </c>
      <c r="L3" s="1" t="s">
        <v>34</v>
      </c>
      <c r="M3" s="1" t="s">
        <v>36</v>
      </c>
      <c r="N3" s="1" t="s">
        <v>35</v>
      </c>
      <c r="O3" s="1" t="s">
        <v>0</v>
      </c>
      <c r="P3" s="1" t="s">
        <v>1</v>
      </c>
    </row>
    <row r="4" spans="1:16" ht="20.25" customHeight="1">
      <c r="A4" s="1" t="s">
        <v>5</v>
      </c>
      <c r="B4" s="1">
        <v>0</v>
      </c>
      <c r="C4" s="1">
        <f>G4-B4-D4-E4-F4</f>
        <v>46</v>
      </c>
      <c r="D4" s="1">
        <v>15</v>
      </c>
      <c r="E4" s="1">
        <v>13</v>
      </c>
      <c r="F4" s="1">
        <v>29</v>
      </c>
      <c r="G4" s="1">
        <v>103</v>
      </c>
      <c r="H4" s="1">
        <v>54</v>
      </c>
      <c r="I4" s="1" t="s">
        <v>5</v>
      </c>
      <c r="J4" s="1">
        <v>0</v>
      </c>
      <c r="K4" s="1">
        <f>O4-J4-L4-M4-N4</f>
        <v>41</v>
      </c>
      <c r="L4" s="1">
        <v>15</v>
      </c>
      <c r="M4" s="1">
        <v>13</v>
      </c>
      <c r="N4" s="1">
        <v>29</v>
      </c>
      <c r="O4" s="1">
        <v>98</v>
      </c>
      <c r="P4" s="1">
        <v>49</v>
      </c>
    </row>
    <row r="5" spans="1:16" ht="20.25" customHeight="1">
      <c r="A5" s="1" t="s">
        <v>6</v>
      </c>
      <c r="B5" s="1">
        <v>11</v>
      </c>
      <c r="C5" s="1">
        <f aca="true" t="shared" si="0" ref="C5:C34">G5-B5-D5-E5-F5</f>
        <v>59</v>
      </c>
      <c r="D5" s="1">
        <v>12</v>
      </c>
      <c r="E5" s="1">
        <v>8</v>
      </c>
      <c r="F5" s="1">
        <v>15</v>
      </c>
      <c r="G5" s="1">
        <v>105</v>
      </c>
      <c r="H5" s="1">
        <v>54</v>
      </c>
      <c r="I5" s="1" t="s">
        <v>6</v>
      </c>
      <c r="J5" s="1">
        <v>11</v>
      </c>
      <c r="K5" s="1">
        <f aca="true" t="shared" si="1" ref="K5:K34">O5-J5-L5-M5-N5</f>
        <v>52</v>
      </c>
      <c r="L5" s="1">
        <v>12</v>
      </c>
      <c r="M5" s="1">
        <v>8</v>
      </c>
      <c r="N5" s="1">
        <v>15</v>
      </c>
      <c r="O5" s="1">
        <v>98</v>
      </c>
      <c r="P5" s="1">
        <v>47</v>
      </c>
    </row>
    <row r="6" spans="1:16" ht="20.25" customHeight="1">
      <c r="A6" s="1" t="s">
        <v>7</v>
      </c>
      <c r="B6" s="1">
        <v>4</v>
      </c>
      <c r="C6" s="1">
        <f t="shared" si="0"/>
        <v>36</v>
      </c>
      <c r="D6" s="1">
        <v>1</v>
      </c>
      <c r="E6" s="1">
        <v>5</v>
      </c>
      <c r="F6" s="1">
        <v>17</v>
      </c>
      <c r="G6" s="1">
        <v>63</v>
      </c>
      <c r="H6" s="1">
        <v>34</v>
      </c>
      <c r="I6" s="1" t="s">
        <v>7</v>
      </c>
      <c r="J6" s="1">
        <v>4</v>
      </c>
      <c r="K6" s="1">
        <f t="shared" si="1"/>
        <v>33</v>
      </c>
      <c r="L6" s="1">
        <v>1</v>
      </c>
      <c r="M6" s="1">
        <v>5</v>
      </c>
      <c r="N6" s="1">
        <v>17</v>
      </c>
      <c r="O6" s="1">
        <v>60</v>
      </c>
      <c r="P6" s="1">
        <v>31</v>
      </c>
    </row>
    <row r="7" spans="1:16" ht="20.25" customHeight="1">
      <c r="A7" s="1" t="s">
        <v>8</v>
      </c>
      <c r="B7" s="1">
        <v>4</v>
      </c>
      <c r="C7" s="1">
        <f t="shared" si="0"/>
        <v>31</v>
      </c>
      <c r="D7" s="1">
        <v>10</v>
      </c>
      <c r="E7" s="1">
        <v>4</v>
      </c>
      <c r="F7" s="1">
        <v>21</v>
      </c>
      <c r="G7" s="1">
        <v>70</v>
      </c>
      <c r="H7" s="1">
        <v>35</v>
      </c>
      <c r="I7" s="1" t="s">
        <v>8</v>
      </c>
      <c r="J7" s="1">
        <v>4</v>
      </c>
      <c r="K7" s="1">
        <f t="shared" si="1"/>
        <v>31</v>
      </c>
      <c r="L7" s="1">
        <v>10</v>
      </c>
      <c r="M7" s="1">
        <v>4</v>
      </c>
      <c r="N7" s="1">
        <v>21</v>
      </c>
      <c r="O7" s="1">
        <v>70</v>
      </c>
      <c r="P7" s="1">
        <v>35</v>
      </c>
    </row>
    <row r="8" spans="1:16" ht="20.25" customHeight="1">
      <c r="A8" s="1" t="s">
        <v>9</v>
      </c>
      <c r="B8" s="1">
        <v>7</v>
      </c>
      <c r="C8" s="1">
        <f t="shared" si="0"/>
        <v>42</v>
      </c>
      <c r="D8" s="1">
        <v>6</v>
      </c>
      <c r="E8" s="1">
        <v>8</v>
      </c>
      <c r="F8" s="1">
        <v>27</v>
      </c>
      <c r="G8" s="1">
        <v>90</v>
      </c>
      <c r="H8" s="1">
        <v>48</v>
      </c>
      <c r="I8" s="1" t="s">
        <v>9</v>
      </c>
      <c r="J8" s="1">
        <v>7</v>
      </c>
      <c r="K8" s="1">
        <f t="shared" si="1"/>
        <v>40</v>
      </c>
      <c r="L8" s="1">
        <v>6</v>
      </c>
      <c r="M8" s="1">
        <v>8</v>
      </c>
      <c r="N8" s="1">
        <v>27</v>
      </c>
      <c r="O8" s="1">
        <v>88</v>
      </c>
      <c r="P8" s="1">
        <v>46</v>
      </c>
    </row>
    <row r="9" spans="1:16" ht="20.25" customHeight="1">
      <c r="A9" s="1" t="s">
        <v>46</v>
      </c>
      <c r="B9" s="1">
        <v>4</v>
      </c>
      <c r="C9" s="1">
        <f t="shared" si="0"/>
        <v>39</v>
      </c>
      <c r="D9" s="1">
        <v>2</v>
      </c>
      <c r="E9" s="1">
        <v>13</v>
      </c>
      <c r="F9" s="1">
        <v>32</v>
      </c>
      <c r="G9" s="1">
        <v>90</v>
      </c>
      <c r="H9" s="1">
        <v>46</v>
      </c>
      <c r="I9" s="1" t="s">
        <v>46</v>
      </c>
      <c r="J9" s="1">
        <v>4</v>
      </c>
      <c r="K9" s="1">
        <f t="shared" si="1"/>
        <v>39</v>
      </c>
      <c r="L9" s="1">
        <v>2</v>
      </c>
      <c r="M9" s="1">
        <v>13</v>
      </c>
      <c r="N9" s="1">
        <v>32</v>
      </c>
      <c r="O9" s="1">
        <v>90</v>
      </c>
      <c r="P9" s="1">
        <v>46</v>
      </c>
    </row>
    <row r="10" spans="1:16" ht="20.25" customHeight="1">
      <c r="A10" s="1" t="s">
        <v>10</v>
      </c>
      <c r="B10" s="1">
        <v>64</v>
      </c>
      <c r="C10" s="1">
        <f t="shared" si="0"/>
        <v>166</v>
      </c>
      <c r="D10" s="1">
        <v>26</v>
      </c>
      <c r="E10" s="1">
        <v>26</v>
      </c>
      <c r="F10" s="1">
        <v>40</v>
      </c>
      <c r="G10" s="1">
        <v>322</v>
      </c>
      <c r="H10" s="1">
        <v>170</v>
      </c>
      <c r="I10" s="1" t="s">
        <v>10</v>
      </c>
      <c r="J10" s="1">
        <v>64</v>
      </c>
      <c r="K10" s="1">
        <f t="shared" si="1"/>
        <v>164</v>
      </c>
      <c r="L10" s="1">
        <v>26</v>
      </c>
      <c r="M10" s="1">
        <v>26</v>
      </c>
      <c r="N10" s="1">
        <v>40</v>
      </c>
      <c r="O10" s="1">
        <v>320</v>
      </c>
      <c r="P10" s="1">
        <v>168</v>
      </c>
    </row>
    <row r="11" spans="1:16" ht="20.25" customHeight="1">
      <c r="A11" s="1" t="s">
        <v>11</v>
      </c>
      <c r="B11" s="1">
        <v>6</v>
      </c>
      <c r="C11" s="1">
        <f t="shared" si="0"/>
        <v>67</v>
      </c>
      <c r="D11" s="1">
        <v>12</v>
      </c>
      <c r="E11" s="1">
        <v>14</v>
      </c>
      <c r="F11" s="1">
        <v>38</v>
      </c>
      <c r="G11" s="1">
        <v>137</v>
      </c>
      <c r="H11" s="1">
        <v>73</v>
      </c>
      <c r="I11" s="1" t="s">
        <v>11</v>
      </c>
      <c r="J11" s="1">
        <v>6</v>
      </c>
      <c r="K11" s="1">
        <f t="shared" si="1"/>
        <v>67</v>
      </c>
      <c r="L11" s="1">
        <v>12</v>
      </c>
      <c r="M11" s="1">
        <v>14</v>
      </c>
      <c r="N11" s="1">
        <v>38</v>
      </c>
      <c r="O11" s="1">
        <v>137</v>
      </c>
      <c r="P11" s="1">
        <v>73</v>
      </c>
    </row>
    <row r="12" spans="1:16" ht="20.25" customHeight="1">
      <c r="A12" s="1" t="s">
        <v>12</v>
      </c>
      <c r="B12" s="1">
        <v>2</v>
      </c>
      <c r="C12" s="1">
        <f t="shared" si="0"/>
        <v>135</v>
      </c>
      <c r="D12" s="1">
        <v>1</v>
      </c>
      <c r="E12" s="1">
        <v>1</v>
      </c>
      <c r="F12" s="1">
        <v>0</v>
      </c>
      <c r="G12" s="1">
        <v>139</v>
      </c>
      <c r="H12" s="1">
        <v>120</v>
      </c>
      <c r="I12" s="1" t="s">
        <v>12</v>
      </c>
      <c r="J12" s="1">
        <v>2</v>
      </c>
      <c r="K12" s="1">
        <f t="shared" si="1"/>
        <v>103</v>
      </c>
      <c r="L12" s="1">
        <v>1</v>
      </c>
      <c r="M12" s="1">
        <v>1</v>
      </c>
      <c r="N12" s="1">
        <v>0</v>
      </c>
      <c r="O12" s="1">
        <v>107</v>
      </c>
      <c r="P12" s="1">
        <v>90</v>
      </c>
    </row>
    <row r="13" spans="1:16" ht="20.25" customHeight="1">
      <c r="A13" s="1" t="s">
        <v>13</v>
      </c>
      <c r="B13" s="1">
        <v>3</v>
      </c>
      <c r="C13" s="1">
        <f t="shared" si="0"/>
        <v>71</v>
      </c>
      <c r="D13" s="1">
        <v>25</v>
      </c>
      <c r="E13" s="1">
        <v>12</v>
      </c>
      <c r="F13" s="1">
        <v>29</v>
      </c>
      <c r="G13" s="1">
        <v>140</v>
      </c>
      <c r="H13" s="1">
        <v>89</v>
      </c>
      <c r="I13" s="1" t="s">
        <v>13</v>
      </c>
      <c r="J13" s="1">
        <v>3</v>
      </c>
      <c r="K13" s="1">
        <f t="shared" si="1"/>
        <v>69</v>
      </c>
      <c r="L13" s="1">
        <v>25</v>
      </c>
      <c r="M13" s="1">
        <v>12</v>
      </c>
      <c r="N13" s="1">
        <v>29</v>
      </c>
      <c r="O13" s="1">
        <v>138</v>
      </c>
      <c r="P13" s="1">
        <v>87</v>
      </c>
    </row>
    <row r="14" spans="1:16" ht="20.25" customHeight="1">
      <c r="A14" s="1" t="s">
        <v>37</v>
      </c>
      <c r="B14" s="1">
        <v>45</v>
      </c>
      <c r="C14" s="1">
        <f t="shared" si="0"/>
        <v>169</v>
      </c>
      <c r="D14" s="1">
        <v>30</v>
      </c>
      <c r="E14" s="1">
        <v>22</v>
      </c>
      <c r="F14" s="1">
        <v>69</v>
      </c>
      <c r="G14" s="1">
        <v>335</v>
      </c>
      <c r="H14" s="1">
        <v>169</v>
      </c>
      <c r="I14" s="1" t="s">
        <v>37</v>
      </c>
      <c r="J14" s="1">
        <v>45</v>
      </c>
      <c r="K14" s="1">
        <f t="shared" si="1"/>
        <v>167</v>
      </c>
      <c r="L14" s="1">
        <v>30</v>
      </c>
      <c r="M14" s="1">
        <v>22</v>
      </c>
      <c r="N14" s="1">
        <v>69</v>
      </c>
      <c r="O14" s="1">
        <v>333</v>
      </c>
      <c r="P14" s="1">
        <v>167</v>
      </c>
    </row>
    <row r="15" spans="1:16" ht="20.25" customHeight="1">
      <c r="A15" s="1" t="s">
        <v>14</v>
      </c>
      <c r="B15" s="1">
        <v>10</v>
      </c>
      <c r="C15" s="1">
        <f t="shared" si="0"/>
        <v>56</v>
      </c>
      <c r="D15" s="1">
        <v>3</v>
      </c>
      <c r="E15" s="1">
        <v>9</v>
      </c>
      <c r="F15" s="1">
        <v>24</v>
      </c>
      <c r="G15" s="1">
        <v>102</v>
      </c>
      <c r="H15" s="1">
        <v>57</v>
      </c>
      <c r="I15" s="1" t="s">
        <v>14</v>
      </c>
      <c r="J15" s="1">
        <v>10</v>
      </c>
      <c r="K15" s="1">
        <f t="shared" si="1"/>
        <v>56</v>
      </c>
      <c r="L15" s="1">
        <v>3</v>
      </c>
      <c r="M15" s="1">
        <v>9</v>
      </c>
      <c r="N15" s="1">
        <v>24</v>
      </c>
      <c r="O15" s="1">
        <v>102</v>
      </c>
      <c r="P15" s="1">
        <v>57</v>
      </c>
    </row>
    <row r="16" spans="1:16" ht="20.25" customHeight="1">
      <c r="A16" s="1" t="s">
        <v>15</v>
      </c>
      <c r="B16" s="1">
        <v>19</v>
      </c>
      <c r="C16" s="1">
        <f t="shared" si="0"/>
        <v>96</v>
      </c>
      <c r="D16" s="1">
        <v>9</v>
      </c>
      <c r="E16" s="1">
        <v>11</v>
      </c>
      <c r="F16" s="1">
        <v>31</v>
      </c>
      <c r="G16" s="1">
        <v>166</v>
      </c>
      <c r="H16" s="1">
        <v>83</v>
      </c>
      <c r="I16" s="1" t="s">
        <v>15</v>
      </c>
      <c r="J16" s="1">
        <v>19</v>
      </c>
      <c r="K16" s="1">
        <f t="shared" si="1"/>
        <v>91</v>
      </c>
      <c r="L16" s="1">
        <v>9</v>
      </c>
      <c r="M16" s="1">
        <v>11</v>
      </c>
      <c r="N16" s="1">
        <v>31</v>
      </c>
      <c r="O16" s="1">
        <v>161</v>
      </c>
      <c r="P16" s="1">
        <v>79</v>
      </c>
    </row>
    <row r="17" spans="1:16" ht="20.25" customHeight="1">
      <c r="A17" s="1" t="s">
        <v>16</v>
      </c>
      <c r="B17" s="1">
        <v>3</v>
      </c>
      <c r="C17" s="1">
        <f t="shared" si="0"/>
        <v>36</v>
      </c>
      <c r="D17" s="1">
        <v>8</v>
      </c>
      <c r="E17" s="1">
        <v>5</v>
      </c>
      <c r="F17" s="1">
        <v>24</v>
      </c>
      <c r="G17" s="1">
        <v>76</v>
      </c>
      <c r="H17" s="1">
        <v>49</v>
      </c>
      <c r="I17" s="1" t="s">
        <v>16</v>
      </c>
      <c r="J17" s="1">
        <v>3</v>
      </c>
      <c r="K17" s="1">
        <f t="shared" si="1"/>
        <v>36</v>
      </c>
      <c r="L17" s="1">
        <v>8</v>
      </c>
      <c r="M17" s="1">
        <v>5</v>
      </c>
      <c r="N17" s="1">
        <v>23</v>
      </c>
      <c r="O17" s="1">
        <v>75</v>
      </c>
      <c r="P17" s="1">
        <v>48</v>
      </c>
    </row>
    <row r="18" spans="1:16" ht="20.25" customHeight="1">
      <c r="A18" s="1" t="s">
        <v>17</v>
      </c>
      <c r="B18" s="1">
        <v>83</v>
      </c>
      <c r="C18" s="1">
        <f t="shared" si="0"/>
        <v>280</v>
      </c>
      <c r="D18" s="1">
        <v>26</v>
      </c>
      <c r="E18" s="1">
        <v>31</v>
      </c>
      <c r="F18" s="1">
        <v>44</v>
      </c>
      <c r="G18" s="1">
        <v>464</v>
      </c>
      <c r="H18" s="1">
        <v>208</v>
      </c>
      <c r="I18" s="1" t="s">
        <v>17</v>
      </c>
      <c r="J18" s="1">
        <v>83</v>
      </c>
      <c r="K18" s="1">
        <f t="shared" si="1"/>
        <v>279</v>
      </c>
      <c r="L18" s="1">
        <v>26</v>
      </c>
      <c r="M18" s="1">
        <v>31</v>
      </c>
      <c r="N18" s="1">
        <v>44</v>
      </c>
      <c r="O18" s="1">
        <v>463</v>
      </c>
      <c r="P18" s="1">
        <v>207</v>
      </c>
    </row>
    <row r="19" spans="1:16" ht="20.25" customHeight="1">
      <c r="A19" s="1" t="s">
        <v>18</v>
      </c>
      <c r="B19" s="1">
        <v>47</v>
      </c>
      <c r="C19" s="1">
        <f t="shared" si="0"/>
        <v>110</v>
      </c>
      <c r="D19" s="1">
        <v>18</v>
      </c>
      <c r="E19" s="1">
        <v>16</v>
      </c>
      <c r="F19" s="1">
        <v>38</v>
      </c>
      <c r="G19" s="1">
        <v>229</v>
      </c>
      <c r="H19" s="1">
        <v>106</v>
      </c>
      <c r="I19" s="1" t="s">
        <v>18</v>
      </c>
      <c r="J19" s="1">
        <v>47</v>
      </c>
      <c r="K19" s="1">
        <f t="shared" si="1"/>
        <v>107</v>
      </c>
      <c r="L19" s="1">
        <v>18</v>
      </c>
      <c r="M19" s="1">
        <v>16</v>
      </c>
      <c r="N19" s="1">
        <v>38</v>
      </c>
      <c r="O19" s="1">
        <v>226</v>
      </c>
      <c r="P19" s="1">
        <v>104</v>
      </c>
    </row>
    <row r="20" spans="1:16" ht="20.25" customHeight="1">
      <c r="A20" s="1" t="s">
        <v>19</v>
      </c>
      <c r="B20" s="1">
        <v>4</v>
      </c>
      <c r="C20" s="1">
        <f t="shared" si="0"/>
        <v>24</v>
      </c>
      <c r="D20" s="1">
        <v>8</v>
      </c>
      <c r="E20" s="1">
        <v>7</v>
      </c>
      <c r="F20" s="1">
        <v>18</v>
      </c>
      <c r="G20" s="1">
        <v>61</v>
      </c>
      <c r="H20" s="1">
        <v>36</v>
      </c>
      <c r="I20" s="1" t="s">
        <v>19</v>
      </c>
      <c r="J20" s="1">
        <v>4</v>
      </c>
      <c r="K20" s="1">
        <f t="shared" si="1"/>
        <v>24</v>
      </c>
      <c r="L20" s="1">
        <v>8</v>
      </c>
      <c r="M20" s="1">
        <v>7</v>
      </c>
      <c r="N20" s="1">
        <v>18</v>
      </c>
      <c r="O20" s="1">
        <v>61</v>
      </c>
      <c r="P20" s="1">
        <v>36</v>
      </c>
    </row>
    <row r="21" spans="1:16" ht="20.25" customHeight="1">
      <c r="A21" s="1" t="s">
        <v>20</v>
      </c>
      <c r="B21" s="1">
        <v>1</v>
      </c>
      <c r="C21" s="1">
        <f t="shared" si="0"/>
        <v>6</v>
      </c>
      <c r="D21" s="1">
        <v>2</v>
      </c>
      <c r="E21" s="1">
        <v>1</v>
      </c>
      <c r="F21" s="1">
        <v>2</v>
      </c>
      <c r="G21" s="1">
        <v>12</v>
      </c>
      <c r="H21" s="1">
        <v>5</v>
      </c>
      <c r="I21" s="1" t="s">
        <v>20</v>
      </c>
      <c r="J21" s="1">
        <v>1</v>
      </c>
      <c r="K21" s="1">
        <f t="shared" si="1"/>
        <v>6</v>
      </c>
      <c r="L21" s="1">
        <v>2</v>
      </c>
      <c r="M21" s="1">
        <v>1</v>
      </c>
      <c r="N21" s="1">
        <v>2</v>
      </c>
      <c r="O21" s="1">
        <v>12</v>
      </c>
      <c r="P21" s="1">
        <v>5</v>
      </c>
    </row>
    <row r="22" spans="1:16" ht="20.25" customHeight="1">
      <c r="A22" s="1" t="s">
        <v>21</v>
      </c>
      <c r="B22" s="1">
        <v>10</v>
      </c>
      <c r="C22" s="1">
        <f t="shared" si="0"/>
        <v>39</v>
      </c>
      <c r="D22" s="1">
        <v>15</v>
      </c>
      <c r="E22" s="1">
        <v>11</v>
      </c>
      <c r="F22" s="1">
        <v>8</v>
      </c>
      <c r="G22" s="1">
        <v>83</v>
      </c>
      <c r="H22" s="1">
        <v>42</v>
      </c>
      <c r="I22" s="1" t="s">
        <v>21</v>
      </c>
      <c r="J22" s="1">
        <v>10</v>
      </c>
      <c r="K22" s="1">
        <f t="shared" si="1"/>
        <v>39</v>
      </c>
      <c r="L22" s="1">
        <v>15</v>
      </c>
      <c r="M22" s="1">
        <v>11</v>
      </c>
      <c r="N22" s="1">
        <v>6</v>
      </c>
      <c r="O22" s="1">
        <v>81</v>
      </c>
      <c r="P22" s="1">
        <v>40</v>
      </c>
    </row>
    <row r="23" spans="1:16" ht="20.25" customHeight="1">
      <c r="A23" s="1" t="s">
        <v>22</v>
      </c>
      <c r="B23" s="1">
        <v>9</v>
      </c>
      <c r="C23" s="1">
        <f t="shared" si="0"/>
        <v>52</v>
      </c>
      <c r="D23" s="1">
        <v>11</v>
      </c>
      <c r="E23" s="1">
        <v>5</v>
      </c>
      <c r="F23" s="1">
        <v>11</v>
      </c>
      <c r="G23" s="1">
        <v>88</v>
      </c>
      <c r="H23" s="1">
        <v>54</v>
      </c>
      <c r="I23" s="1" t="s">
        <v>22</v>
      </c>
      <c r="J23" s="1">
        <v>9</v>
      </c>
      <c r="K23" s="1">
        <f t="shared" si="1"/>
        <v>52</v>
      </c>
      <c r="L23" s="1">
        <v>11</v>
      </c>
      <c r="M23" s="1">
        <v>5</v>
      </c>
      <c r="N23" s="1">
        <v>11</v>
      </c>
      <c r="O23" s="1">
        <v>88</v>
      </c>
      <c r="P23" s="1">
        <v>54</v>
      </c>
    </row>
    <row r="24" spans="1:16" ht="20.25" customHeight="1">
      <c r="A24" s="1" t="s">
        <v>23</v>
      </c>
      <c r="B24" s="1">
        <v>0</v>
      </c>
      <c r="C24" s="1">
        <f t="shared" si="0"/>
        <v>9</v>
      </c>
      <c r="D24" s="1">
        <v>5</v>
      </c>
      <c r="E24" s="1">
        <v>9</v>
      </c>
      <c r="F24" s="1">
        <v>7</v>
      </c>
      <c r="G24" s="1">
        <v>30</v>
      </c>
      <c r="H24" s="1">
        <v>18</v>
      </c>
      <c r="I24" s="1" t="s">
        <v>23</v>
      </c>
      <c r="J24" s="1">
        <v>0</v>
      </c>
      <c r="K24" s="1">
        <f t="shared" si="1"/>
        <v>9</v>
      </c>
      <c r="L24" s="1">
        <v>5</v>
      </c>
      <c r="M24" s="1">
        <v>9</v>
      </c>
      <c r="N24" s="1">
        <v>7</v>
      </c>
      <c r="O24" s="1">
        <v>30</v>
      </c>
      <c r="P24" s="1">
        <v>18</v>
      </c>
    </row>
    <row r="25" spans="1:16" ht="20.25" customHeight="1">
      <c r="A25" s="1" t="s">
        <v>24</v>
      </c>
      <c r="B25" s="1">
        <v>4</v>
      </c>
      <c r="C25" s="1">
        <f t="shared" si="0"/>
        <v>20</v>
      </c>
      <c r="D25" s="1">
        <v>5</v>
      </c>
      <c r="E25" s="1">
        <v>3</v>
      </c>
      <c r="F25" s="1">
        <v>7</v>
      </c>
      <c r="G25" s="1">
        <v>39</v>
      </c>
      <c r="H25" s="1">
        <v>14</v>
      </c>
      <c r="I25" s="1" t="s">
        <v>24</v>
      </c>
      <c r="J25" s="1">
        <v>4</v>
      </c>
      <c r="K25" s="1">
        <f t="shared" si="1"/>
        <v>20</v>
      </c>
      <c r="L25" s="1">
        <v>5</v>
      </c>
      <c r="M25" s="1">
        <v>3</v>
      </c>
      <c r="N25" s="1">
        <v>7</v>
      </c>
      <c r="O25" s="1">
        <v>39</v>
      </c>
      <c r="P25" s="1">
        <v>14</v>
      </c>
    </row>
    <row r="26" spans="1:16" ht="20.25" customHeight="1">
      <c r="A26" s="1" t="s">
        <v>25</v>
      </c>
      <c r="B26" s="1">
        <v>1</v>
      </c>
      <c r="C26" s="1">
        <f t="shared" si="0"/>
        <v>14</v>
      </c>
      <c r="D26" s="1">
        <v>5</v>
      </c>
      <c r="E26" s="1">
        <v>2</v>
      </c>
      <c r="F26" s="1">
        <v>9</v>
      </c>
      <c r="G26" s="1">
        <v>31</v>
      </c>
      <c r="H26" s="1">
        <v>13</v>
      </c>
      <c r="I26" s="1" t="s">
        <v>25</v>
      </c>
      <c r="J26" s="1">
        <v>1</v>
      </c>
      <c r="K26" s="1">
        <f t="shared" si="1"/>
        <v>14</v>
      </c>
      <c r="L26" s="1">
        <v>5</v>
      </c>
      <c r="M26" s="1">
        <v>2</v>
      </c>
      <c r="N26" s="1">
        <v>9</v>
      </c>
      <c r="O26" s="1">
        <v>31</v>
      </c>
      <c r="P26" s="1">
        <v>13</v>
      </c>
    </row>
    <row r="27" spans="1:16" ht="20.25" customHeight="1">
      <c r="A27" s="1" t="s">
        <v>26</v>
      </c>
      <c r="B27" s="1">
        <v>0</v>
      </c>
      <c r="C27" s="1">
        <f t="shared" si="0"/>
        <v>5</v>
      </c>
      <c r="D27" s="1">
        <v>1</v>
      </c>
      <c r="E27" s="1">
        <v>0</v>
      </c>
      <c r="F27" s="1">
        <v>1</v>
      </c>
      <c r="G27" s="1">
        <v>7</v>
      </c>
      <c r="H27" s="1">
        <v>4</v>
      </c>
      <c r="I27" s="1" t="s">
        <v>26</v>
      </c>
      <c r="J27" s="1">
        <v>0</v>
      </c>
      <c r="K27" s="1">
        <f t="shared" si="1"/>
        <v>5</v>
      </c>
      <c r="L27" s="1">
        <v>1</v>
      </c>
      <c r="M27" s="1">
        <v>0</v>
      </c>
      <c r="N27" s="1">
        <v>1</v>
      </c>
      <c r="O27" s="1">
        <v>7</v>
      </c>
      <c r="P27" s="1">
        <v>4</v>
      </c>
    </row>
    <row r="28" spans="1:16" ht="20.25" customHeight="1">
      <c r="A28" s="1" t="s">
        <v>27</v>
      </c>
      <c r="B28" s="1">
        <v>1</v>
      </c>
      <c r="C28" s="1">
        <f t="shared" si="0"/>
        <v>17</v>
      </c>
      <c r="D28" s="1">
        <v>1</v>
      </c>
      <c r="E28" s="1">
        <v>2</v>
      </c>
      <c r="F28" s="1">
        <v>6</v>
      </c>
      <c r="G28" s="1">
        <v>27</v>
      </c>
      <c r="H28" s="1">
        <v>16</v>
      </c>
      <c r="I28" s="1" t="s">
        <v>27</v>
      </c>
      <c r="J28" s="1">
        <v>1</v>
      </c>
      <c r="K28" s="1">
        <f t="shared" si="1"/>
        <v>17</v>
      </c>
      <c r="L28" s="1">
        <v>1</v>
      </c>
      <c r="M28" s="1">
        <v>2</v>
      </c>
      <c r="N28" s="1">
        <v>6</v>
      </c>
      <c r="O28" s="1">
        <v>27</v>
      </c>
      <c r="P28" s="1">
        <v>16</v>
      </c>
    </row>
    <row r="29" spans="1:16" ht="20.25" customHeight="1">
      <c r="A29" s="1" t="s">
        <v>28</v>
      </c>
      <c r="B29" s="1">
        <v>40</v>
      </c>
      <c r="C29" s="1">
        <f t="shared" si="0"/>
        <v>228</v>
      </c>
      <c r="D29" s="1">
        <v>50</v>
      </c>
      <c r="E29" s="1">
        <v>37</v>
      </c>
      <c r="F29" s="1">
        <v>126</v>
      </c>
      <c r="G29" s="1">
        <v>481</v>
      </c>
      <c r="H29" s="1">
        <v>282</v>
      </c>
      <c r="I29" s="1" t="s">
        <v>28</v>
      </c>
      <c r="J29" s="1">
        <v>40</v>
      </c>
      <c r="K29" s="1">
        <f t="shared" si="1"/>
        <v>226</v>
      </c>
      <c r="L29" s="1">
        <v>50</v>
      </c>
      <c r="M29" s="1">
        <v>37</v>
      </c>
      <c r="N29" s="1">
        <v>126</v>
      </c>
      <c r="O29" s="1">
        <v>479</v>
      </c>
      <c r="P29" s="1">
        <v>280</v>
      </c>
    </row>
    <row r="30" spans="1:16" ht="20.25" customHeight="1">
      <c r="A30" s="1" t="s">
        <v>29</v>
      </c>
      <c r="B30" s="1">
        <v>25</v>
      </c>
      <c r="C30" s="1">
        <f t="shared" si="0"/>
        <v>177</v>
      </c>
      <c r="D30" s="1">
        <v>38</v>
      </c>
      <c r="E30" s="1">
        <v>19</v>
      </c>
      <c r="F30" s="1">
        <v>91</v>
      </c>
      <c r="G30" s="1">
        <v>350</v>
      </c>
      <c r="H30" s="1">
        <v>202</v>
      </c>
      <c r="I30" s="1" t="s">
        <v>29</v>
      </c>
      <c r="J30" s="1">
        <v>25</v>
      </c>
      <c r="K30" s="1">
        <f t="shared" si="1"/>
        <v>150</v>
      </c>
      <c r="L30" s="1">
        <v>38</v>
      </c>
      <c r="M30" s="1">
        <v>19</v>
      </c>
      <c r="N30" s="1">
        <v>91</v>
      </c>
      <c r="O30" s="1">
        <v>323</v>
      </c>
      <c r="P30" s="1">
        <v>175</v>
      </c>
    </row>
    <row r="31" spans="1:16" ht="20.25" customHeight="1">
      <c r="A31" s="1" t="s">
        <v>30</v>
      </c>
      <c r="B31" s="1">
        <v>0</v>
      </c>
      <c r="C31" s="1">
        <f t="shared" si="0"/>
        <v>0</v>
      </c>
      <c r="D31" s="1">
        <v>0</v>
      </c>
      <c r="E31" s="1">
        <v>2</v>
      </c>
      <c r="F31" s="1">
        <v>19</v>
      </c>
      <c r="G31" s="1">
        <v>21</v>
      </c>
      <c r="H31" s="1">
        <v>20</v>
      </c>
      <c r="I31" s="1" t="s">
        <v>30</v>
      </c>
      <c r="J31" s="1">
        <v>0</v>
      </c>
      <c r="K31" s="1">
        <f t="shared" si="1"/>
        <v>0</v>
      </c>
      <c r="L31" s="1">
        <v>0</v>
      </c>
      <c r="M31" s="1">
        <v>2</v>
      </c>
      <c r="N31" s="1">
        <v>19</v>
      </c>
      <c r="O31" s="1">
        <v>21</v>
      </c>
      <c r="P31" s="1">
        <v>20</v>
      </c>
    </row>
    <row r="32" spans="1:16" ht="20.25" customHeight="1">
      <c r="A32" s="1" t="s">
        <v>42</v>
      </c>
      <c r="B32" s="1">
        <v>0</v>
      </c>
      <c r="C32" s="1">
        <f t="shared" si="0"/>
        <v>32</v>
      </c>
      <c r="D32" s="1">
        <v>1</v>
      </c>
      <c r="E32" s="1">
        <v>2</v>
      </c>
      <c r="F32" s="1">
        <v>4</v>
      </c>
      <c r="G32" s="1">
        <v>39</v>
      </c>
      <c r="H32" s="1">
        <v>39</v>
      </c>
      <c r="I32" s="1" t="s">
        <v>42</v>
      </c>
      <c r="J32" s="1">
        <v>0</v>
      </c>
      <c r="K32" s="1">
        <f t="shared" si="1"/>
        <v>32</v>
      </c>
      <c r="L32" s="1">
        <v>1</v>
      </c>
      <c r="M32" s="1">
        <v>2</v>
      </c>
      <c r="N32" s="1">
        <v>4</v>
      </c>
      <c r="O32" s="1">
        <v>39</v>
      </c>
      <c r="P32" s="1">
        <v>39</v>
      </c>
    </row>
    <row r="33" spans="1:16" ht="20.25" customHeight="1">
      <c r="A33" s="1" t="s">
        <v>2</v>
      </c>
      <c r="B33" s="1">
        <v>0</v>
      </c>
      <c r="C33" s="1">
        <f t="shared" si="0"/>
        <v>2</v>
      </c>
      <c r="D33" s="1">
        <v>0</v>
      </c>
      <c r="E33" s="1">
        <v>3</v>
      </c>
      <c r="F33" s="1">
        <v>14</v>
      </c>
      <c r="G33" s="1">
        <v>19</v>
      </c>
      <c r="H33" s="1">
        <v>19</v>
      </c>
      <c r="I33" s="1" t="s">
        <v>2</v>
      </c>
      <c r="J33" s="1">
        <v>0</v>
      </c>
      <c r="K33" s="1">
        <f t="shared" si="1"/>
        <v>2</v>
      </c>
      <c r="L33" s="1">
        <v>0</v>
      </c>
      <c r="M33" s="1">
        <v>3</v>
      </c>
      <c r="N33" s="1">
        <v>14</v>
      </c>
      <c r="O33" s="1">
        <v>19</v>
      </c>
      <c r="P33" s="1">
        <v>19</v>
      </c>
    </row>
    <row r="34" spans="1:16" ht="20.25" customHeight="1">
      <c r="A34" s="1" t="s">
        <v>3</v>
      </c>
      <c r="B34" s="1">
        <v>0</v>
      </c>
      <c r="C34" s="1">
        <f t="shared" si="0"/>
        <v>32</v>
      </c>
      <c r="D34" s="1">
        <v>2</v>
      </c>
      <c r="E34" s="1">
        <v>1</v>
      </c>
      <c r="F34" s="1">
        <v>3</v>
      </c>
      <c r="G34" s="1">
        <v>38</v>
      </c>
      <c r="H34" s="1">
        <v>38</v>
      </c>
      <c r="I34" s="1" t="s">
        <v>3</v>
      </c>
      <c r="J34" s="1">
        <v>0</v>
      </c>
      <c r="K34" s="1">
        <f t="shared" si="1"/>
        <v>32</v>
      </c>
      <c r="L34" s="1">
        <v>2</v>
      </c>
      <c r="M34" s="1">
        <v>1</v>
      </c>
      <c r="N34" s="1">
        <v>3</v>
      </c>
      <c r="O34" s="1">
        <v>38</v>
      </c>
      <c r="P34" s="1">
        <v>38</v>
      </c>
    </row>
    <row r="35" spans="1:16" ht="20.25" customHeight="1">
      <c r="A35" s="1" t="s">
        <v>31</v>
      </c>
      <c r="B35" s="1">
        <f>SUM(B4:B34)</f>
        <v>407</v>
      </c>
      <c r="C35" s="1">
        <f>SUM(C4:C34)</f>
        <v>2096</v>
      </c>
      <c r="D35" s="1">
        <f>SUM(D4:D34)</f>
        <v>348</v>
      </c>
      <c r="E35" s="1">
        <f>SUM(E4:E34)</f>
        <v>302</v>
      </c>
      <c r="F35" s="1">
        <f>SUM(F4:F34)</f>
        <v>804</v>
      </c>
      <c r="G35" s="1">
        <f>SUM(B35:F35)</f>
        <v>3957</v>
      </c>
      <c r="H35" s="1">
        <f>SUM(H4:H34)</f>
        <v>2197</v>
      </c>
      <c r="I35" s="1" t="s">
        <v>31</v>
      </c>
      <c r="J35" s="1">
        <f>SUM(J4:J34)</f>
        <v>407</v>
      </c>
      <c r="K35" s="1">
        <f>SUM(K4:K34)</f>
        <v>2003</v>
      </c>
      <c r="L35" s="1">
        <f>SUM(L4:L34)</f>
        <v>348</v>
      </c>
      <c r="M35" s="1">
        <f>SUM(M4:M34)</f>
        <v>302</v>
      </c>
      <c r="N35" s="1">
        <f>SUM(N4:N34)</f>
        <v>801</v>
      </c>
      <c r="O35" s="1">
        <f>SUM(J35:N35)</f>
        <v>3861</v>
      </c>
      <c r="P35" s="1">
        <f>SUM(P4:P34)</f>
        <v>2105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B1">
      <selection activeCell="H2" sqref="H2"/>
    </sheetView>
  </sheetViews>
  <sheetFormatPr defaultColWidth="9.00390625" defaultRowHeight="13.5"/>
  <cols>
    <col min="1" max="1" width="15.875" style="0" customWidth="1"/>
    <col min="2" max="8" width="11.25390625" style="0" customWidth="1"/>
    <col min="9" max="9" width="15.875" style="0" customWidth="1"/>
    <col min="10" max="16" width="11.25390625" style="0" customWidth="1"/>
  </cols>
  <sheetData>
    <row r="1" spans="1:16" ht="17.25">
      <c r="A1" s="5" t="s">
        <v>54</v>
      </c>
      <c r="B1" s="5"/>
      <c r="C1" s="5"/>
      <c r="D1" s="5"/>
      <c r="E1" s="5"/>
      <c r="F1" s="5"/>
      <c r="G1" s="5"/>
      <c r="H1" s="5"/>
      <c r="I1" s="5" t="str">
        <f>A1</f>
        <v>自治会別年齢別人口統計表（令和元年８月３１日現在）</v>
      </c>
      <c r="J1" s="5"/>
      <c r="K1" s="5"/>
      <c r="L1" s="5"/>
      <c r="M1" s="5"/>
      <c r="N1" s="5"/>
      <c r="O1" s="5"/>
      <c r="P1" s="5"/>
    </row>
    <row r="2" spans="1:16" ht="17.25">
      <c r="A2" s="4" t="s">
        <v>40</v>
      </c>
      <c r="B2" s="2"/>
      <c r="C2" s="2"/>
      <c r="D2" s="2"/>
      <c r="E2" s="2"/>
      <c r="F2" s="2"/>
      <c r="G2" s="2"/>
      <c r="H2" s="2"/>
      <c r="I2" s="4" t="s">
        <v>41</v>
      </c>
      <c r="J2" s="2"/>
      <c r="K2" s="2"/>
      <c r="L2" s="2"/>
      <c r="M2" s="2"/>
      <c r="N2" s="2"/>
      <c r="O2" s="2"/>
      <c r="P2" s="2"/>
    </row>
    <row r="3" spans="1:16" ht="20.25" customHeight="1">
      <c r="A3" s="1" t="s">
        <v>4</v>
      </c>
      <c r="B3" s="1" t="s">
        <v>32</v>
      </c>
      <c r="C3" s="1" t="s">
        <v>33</v>
      </c>
      <c r="D3" s="1" t="s">
        <v>34</v>
      </c>
      <c r="E3" s="1" t="s">
        <v>36</v>
      </c>
      <c r="F3" s="1" t="s">
        <v>35</v>
      </c>
      <c r="G3" s="1" t="s">
        <v>0</v>
      </c>
      <c r="H3" s="1" t="s">
        <v>1</v>
      </c>
      <c r="I3" s="1" t="s">
        <v>4</v>
      </c>
      <c r="J3" s="1" t="s">
        <v>32</v>
      </c>
      <c r="K3" s="1" t="s">
        <v>33</v>
      </c>
      <c r="L3" s="1" t="s">
        <v>34</v>
      </c>
      <c r="M3" s="1" t="s">
        <v>36</v>
      </c>
      <c r="N3" s="1" t="s">
        <v>35</v>
      </c>
      <c r="O3" s="1" t="s">
        <v>0</v>
      </c>
      <c r="P3" s="1" t="s">
        <v>1</v>
      </c>
    </row>
    <row r="4" spans="1:16" ht="20.25" customHeight="1">
      <c r="A4" s="1" t="s">
        <v>5</v>
      </c>
      <c r="B4" s="1">
        <v>0</v>
      </c>
      <c r="C4" s="1">
        <f>G4-B4-D4-E4-F4</f>
        <v>46</v>
      </c>
      <c r="D4" s="1">
        <v>15</v>
      </c>
      <c r="E4" s="1">
        <v>13</v>
      </c>
      <c r="F4" s="1">
        <v>29</v>
      </c>
      <c r="G4" s="1">
        <v>103</v>
      </c>
      <c r="H4" s="1">
        <v>54</v>
      </c>
      <c r="I4" s="1" t="s">
        <v>5</v>
      </c>
      <c r="J4" s="1">
        <v>0</v>
      </c>
      <c r="K4" s="1">
        <f>O4-J4-L4-M4-N4</f>
        <v>41</v>
      </c>
      <c r="L4" s="1">
        <v>15</v>
      </c>
      <c r="M4" s="1">
        <v>13</v>
      </c>
      <c r="N4" s="1">
        <v>29</v>
      </c>
      <c r="O4" s="1">
        <v>98</v>
      </c>
      <c r="P4" s="1">
        <v>49</v>
      </c>
    </row>
    <row r="5" spans="1:16" ht="20.25" customHeight="1">
      <c r="A5" s="1" t="s">
        <v>6</v>
      </c>
      <c r="B5" s="1">
        <v>11</v>
      </c>
      <c r="C5" s="1">
        <f aca="true" t="shared" si="0" ref="C5:C34">G5-B5-D5-E5-F5</f>
        <v>59</v>
      </c>
      <c r="D5" s="1">
        <v>12</v>
      </c>
      <c r="E5" s="1">
        <v>8</v>
      </c>
      <c r="F5" s="1">
        <v>16</v>
      </c>
      <c r="G5" s="1">
        <v>106</v>
      </c>
      <c r="H5" s="1">
        <v>55</v>
      </c>
      <c r="I5" s="1" t="s">
        <v>6</v>
      </c>
      <c r="J5" s="1">
        <v>11</v>
      </c>
      <c r="K5" s="1">
        <f aca="true" t="shared" si="1" ref="K5:K34">O5-J5-L5-M5-N5</f>
        <v>52</v>
      </c>
      <c r="L5" s="1">
        <v>12</v>
      </c>
      <c r="M5" s="1">
        <v>8</v>
      </c>
      <c r="N5" s="1">
        <v>15</v>
      </c>
      <c r="O5" s="1">
        <v>98</v>
      </c>
      <c r="P5" s="1">
        <v>47</v>
      </c>
    </row>
    <row r="6" spans="1:16" ht="20.25" customHeight="1">
      <c r="A6" s="1" t="s">
        <v>7</v>
      </c>
      <c r="B6" s="1">
        <v>7</v>
      </c>
      <c r="C6" s="1">
        <f t="shared" si="0"/>
        <v>37</v>
      </c>
      <c r="D6" s="1">
        <v>1</v>
      </c>
      <c r="E6" s="1">
        <v>5</v>
      </c>
      <c r="F6" s="1">
        <v>17</v>
      </c>
      <c r="G6" s="1">
        <v>67</v>
      </c>
      <c r="H6" s="1">
        <v>35</v>
      </c>
      <c r="I6" s="1" t="s">
        <v>7</v>
      </c>
      <c r="J6" s="1">
        <v>7</v>
      </c>
      <c r="K6" s="1">
        <f t="shared" si="1"/>
        <v>34</v>
      </c>
      <c r="L6" s="1">
        <v>1</v>
      </c>
      <c r="M6" s="1">
        <v>5</v>
      </c>
      <c r="N6" s="1">
        <v>17</v>
      </c>
      <c r="O6" s="1">
        <v>64</v>
      </c>
      <c r="P6" s="1">
        <v>32</v>
      </c>
    </row>
    <row r="7" spans="1:16" ht="20.25" customHeight="1">
      <c r="A7" s="1" t="s">
        <v>8</v>
      </c>
      <c r="B7" s="1">
        <v>4</v>
      </c>
      <c r="C7" s="1">
        <f t="shared" si="0"/>
        <v>31</v>
      </c>
      <c r="D7" s="1">
        <v>10</v>
      </c>
      <c r="E7" s="1">
        <v>4</v>
      </c>
      <c r="F7" s="1">
        <v>21</v>
      </c>
      <c r="G7" s="1">
        <v>70</v>
      </c>
      <c r="H7" s="1">
        <v>35</v>
      </c>
      <c r="I7" s="1" t="s">
        <v>8</v>
      </c>
      <c r="J7" s="1">
        <v>4</v>
      </c>
      <c r="K7" s="1">
        <f>O7-J7-L7-M7-N7</f>
        <v>31</v>
      </c>
      <c r="L7" s="1">
        <v>10</v>
      </c>
      <c r="M7" s="1">
        <v>4</v>
      </c>
      <c r="N7" s="1">
        <v>21</v>
      </c>
      <c r="O7" s="1">
        <v>70</v>
      </c>
      <c r="P7" s="1">
        <v>35</v>
      </c>
    </row>
    <row r="8" spans="1:16" ht="20.25" customHeight="1">
      <c r="A8" s="1" t="s">
        <v>9</v>
      </c>
      <c r="B8" s="1">
        <v>6</v>
      </c>
      <c r="C8" s="1">
        <f t="shared" si="0"/>
        <v>42</v>
      </c>
      <c r="D8" s="1">
        <v>5</v>
      </c>
      <c r="E8" s="1">
        <v>9</v>
      </c>
      <c r="F8" s="1">
        <v>27</v>
      </c>
      <c r="G8" s="1">
        <v>89</v>
      </c>
      <c r="H8" s="1">
        <v>47</v>
      </c>
      <c r="I8" s="1" t="s">
        <v>9</v>
      </c>
      <c r="J8" s="1">
        <v>6</v>
      </c>
      <c r="K8" s="1">
        <f t="shared" si="1"/>
        <v>40</v>
      </c>
      <c r="L8" s="1">
        <v>5</v>
      </c>
      <c r="M8" s="1">
        <v>9</v>
      </c>
      <c r="N8" s="1">
        <v>27</v>
      </c>
      <c r="O8" s="1">
        <v>87</v>
      </c>
      <c r="P8" s="1">
        <v>45</v>
      </c>
    </row>
    <row r="9" spans="1:16" ht="20.25" customHeight="1">
      <c r="A9" s="1" t="s">
        <v>46</v>
      </c>
      <c r="B9" s="1">
        <v>4</v>
      </c>
      <c r="C9" s="1">
        <f t="shared" si="0"/>
        <v>39</v>
      </c>
      <c r="D9" s="1">
        <v>2</v>
      </c>
      <c r="E9" s="1">
        <v>13</v>
      </c>
      <c r="F9" s="1">
        <v>31</v>
      </c>
      <c r="G9" s="1">
        <v>89</v>
      </c>
      <c r="H9" s="1">
        <v>46</v>
      </c>
      <c r="I9" s="1" t="s">
        <v>46</v>
      </c>
      <c r="J9" s="1">
        <v>4</v>
      </c>
      <c r="K9" s="1">
        <f t="shared" si="1"/>
        <v>39</v>
      </c>
      <c r="L9" s="1">
        <v>2</v>
      </c>
      <c r="M9" s="1">
        <v>13</v>
      </c>
      <c r="N9" s="1">
        <v>31</v>
      </c>
      <c r="O9" s="1">
        <v>89</v>
      </c>
      <c r="P9" s="1">
        <v>46</v>
      </c>
    </row>
    <row r="10" spans="1:16" ht="20.25" customHeight="1">
      <c r="A10" s="1" t="s">
        <v>10</v>
      </c>
      <c r="B10" s="1">
        <v>61</v>
      </c>
      <c r="C10" s="1">
        <f t="shared" si="0"/>
        <v>166</v>
      </c>
      <c r="D10" s="1">
        <v>25</v>
      </c>
      <c r="E10" s="1">
        <v>27</v>
      </c>
      <c r="F10" s="1">
        <v>40</v>
      </c>
      <c r="G10" s="1">
        <v>319</v>
      </c>
      <c r="H10" s="1">
        <v>169</v>
      </c>
      <c r="I10" s="1" t="s">
        <v>10</v>
      </c>
      <c r="J10" s="1">
        <v>61</v>
      </c>
      <c r="K10" s="1">
        <f t="shared" si="1"/>
        <v>164</v>
      </c>
      <c r="L10" s="1">
        <v>25</v>
      </c>
      <c r="M10" s="1">
        <v>27</v>
      </c>
      <c r="N10" s="1">
        <v>40</v>
      </c>
      <c r="O10" s="1">
        <v>317</v>
      </c>
      <c r="P10" s="1">
        <v>167</v>
      </c>
    </row>
    <row r="11" spans="1:16" ht="20.25" customHeight="1">
      <c r="A11" s="1" t="s">
        <v>11</v>
      </c>
      <c r="B11" s="1">
        <v>5</v>
      </c>
      <c r="C11" s="1">
        <f t="shared" si="0"/>
        <v>66</v>
      </c>
      <c r="D11" s="1">
        <v>12</v>
      </c>
      <c r="E11" s="1">
        <v>15</v>
      </c>
      <c r="F11" s="1">
        <v>38</v>
      </c>
      <c r="G11" s="1">
        <v>136</v>
      </c>
      <c r="H11" s="1">
        <v>73</v>
      </c>
      <c r="I11" s="1" t="s">
        <v>11</v>
      </c>
      <c r="J11" s="1">
        <v>5</v>
      </c>
      <c r="K11" s="1">
        <f t="shared" si="1"/>
        <v>66</v>
      </c>
      <c r="L11" s="1">
        <v>12</v>
      </c>
      <c r="M11" s="1">
        <v>15</v>
      </c>
      <c r="N11" s="1">
        <v>38</v>
      </c>
      <c r="O11" s="1">
        <v>136</v>
      </c>
      <c r="P11" s="1">
        <v>73</v>
      </c>
    </row>
    <row r="12" spans="1:16" ht="20.25" customHeight="1">
      <c r="A12" s="1" t="s">
        <v>12</v>
      </c>
      <c r="B12" s="1">
        <v>3</v>
      </c>
      <c r="C12" s="1">
        <f t="shared" si="0"/>
        <v>135</v>
      </c>
      <c r="D12" s="1">
        <v>1</v>
      </c>
      <c r="E12" s="1">
        <v>1</v>
      </c>
      <c r="F12" s="1">
        <v>0</v>
      </c>
      <c r="G12" s="1">
        <v>140</v>
      </c>
      <c r="H12" s="1">
        <v>120</v>
      </c>
      <c r="I12" s="1" t="s">
        <v>12</v>
      </c>
      <c r="J12" s="1">
        <v>3</v>
      </c>
      <c r="K12" s="1">
        <f t="shared" si="1"/>
        <v>102</v>
      </c>
      <c r="L12" s="1">
        <v>1</v>
      </c>
      <c r="M12" s="1">
        <v>1</v>
      </c>
      <c r="N12" s="1">
        <v>0</v>
      </c>
      <c r="O12" s="1">
        <v>107</v>
      </c>
      <c r="P12" s="1">
        <v>89</v>
      </c>
    </row>
    <row r="13" spans="1:16" ht="20.25" customHeight="1">
      <c r="A13" s="1" t="s">
        <v>13</v>
      </c>
      <c r="B13" s="1">
        <v>3</v>
      </c>
      <c r="C13" s="1">
        <f t="shared" si="0"/>
        <v>69</v>
      </c>
      <c r="D13" s="1">
        <v>25</v>
      </c>
      <c r="E13" s="1">
        <v>12</v>
      </c>
      <c r="F13" s="1">
        <v>28</v>
      </c>
      <c r="G13" s="1">
        <v>137</v>
      </c>
      <c r="H13" s="1">
        <v>88</v>
      </c>
      <c r="I13" s="1" t="s">
        <v>13</v>
      </c>
      <c r="J13" s="1">
        <v>3</v>
      </c>
      <c r="K13" s="1">
        <f t="shared" si="1"/>
        <v>69</v>
      </c>
      <c r="L13" s="1">
        <v>25</v>
      </c>
      <c r="M13" s="1">
        <v>12</v>
      </c>
      <c r="N13" s="1">
        <v>28</v>
      </c>
      <c r="O13" s="1">
        <v>137</v>
      </c>
      <c r="P13" s="1">
        <v>88</v>
      </c>
    </row>
    <row r="14" spans="1:16" ht="20.25" customHeight="1">
      <c r="A14" s="1" t="s">
        <v>37</v>
      </c>
      <c r="B14" s="1">
        <v>45</v>
      </c>
      <c r="C14" s="1">
        <f t="shared" si="0"/>
        <v>167</v>
      </c>
      <c r="D14" s="1">
        <v>30</v>
      </c>
      <c r="E14" s="1">
        <v>23</v>
      </c>
      <c r="F14" s="1">
        <v>69</v>
      </c>
      <c r="G14" s="1">
        <v>334</v>
      </c>
      <c r="H14" s="1">
        <v>169</v>
      </c>
      <c r="I14" s="1" t="s">
        <v>37</v>
      </c>
      <c r="J14" s="1">
        <v>45</v>
      </c>
      <c r="K14" s="1">
        <f t="shared" si="1"/>
        <v>165</v>
      </c>
      <c r="L14" s="1">
        <v>30</v>
      </c>
      <c r="M14" s="1">
        <v>23</v>
      </c>
      <c r="N14" s="1">
        <v>69</v>
      </c>
      <c r="O14" s="1">
        <v>332</v>
      </c>
      <c r="P14" s="1">
        <v>167</v>
      </c>
    </row>
    <row r="15" spans="1:16" ht="20.25" customHeight="1">
      <c r="A15" s="1" t="s">
        <v>14</v>
      </c>
      <c r="B15" s="1">
        <v>10</v>
      </c>
      <c r="C15" s="1">
        <f t="shared" si="0"/>
        <v>56</v>
      </c>
      <c r="D15" s="1">
        <v>3</v>
      </c>
      <c r="E15" s="1">
        <v>9</v>
      </c>
      <c r="F15" s="1">
        <v>24</v>
      </c>
      <c r="G15" s="1">
        <v>102</v>
      </c>
      <c r="H15" s="1">
        <v>57</v>
      </c>
      <c r="I15" s="1" t="s">
        <v>14</v>
      </c>
      <c r="J15" s="1">
        <v>10</v>
      </c>
      <c r="K15" s="1">
        <f t="shared" si="1"/>
        <v>56</v>
      </c>
      <c r="L15" s="1">
        <v>3</v>
      </c>
      <c r="M15" s="1">
        <v>9</v>
      </c>
      <c r="N15" s="1">
        <v>24</v>
      </c>
      <c r="O15" s="1">
        <v>102</v>
      </c>
      <c r="P15" s="1">
        <v>57</v>
      </c>
    </row>
    <row r="16" spans="1:16" ht="20.25" customHeight="1">
      <c r="A16" s="1" t="s">
        <v>15</v>
      </c>
      <c r="B16" s="1">
        <v>18</v>
      </c>
      <c r="C16" s="1">
        <f t="shared" si="0"/>
        <v>93</v>
      </c>
      <c r="D16" s="1">
        <v>9</v>
      </c>
      <c r="E16" s="1">
        <v>11</v>
      </c>
      <c r="F16" s="1">
        <v>31</v>
      </c>
      <c r="G16" s="1">
        <v>162</v>
      </c>
      <c r="H16" s="1">
        <v>82</v>
      </c>
      <c r="I16" s="1" t="s">
        <v>15</v>
      </c>
      <c r="J16" s="1">
        <v>18</v>
      </c>
      <c r="K16" s="1">
        <f t="shared" si="1"/>
        <v>88</v>
      </c>
      <c r="L16" s="1">
        <v>9</v>
      </c>
      <c r="M16" s="1">
        <v>11</v>
      </c>
      <c r="N16" s="1">
        <v>31</v>
      </c>
      <c r="O16" s="1">
        <v>157</v>
      </c>
      <c r="P16" s="1">
        <v>78</v>
      </c>
    </row>
    <row r="17" spans="1:16" ht="20.25" customHeight="1">
      <c r="A17" s="1" t="s">
        <v>16</v>
      </c>
      <c r="B17" s="1">
        <v>3</v>
      </c>
      <c r="C17" s="1">
        <f t="shared" si="0"/>
        <v>35</v>
      </c>
      <c r="D17" s="1">
        <v>9</v>
      </c>
      <c r="E17" s="1">
        <v>5</v>
      </c>
      <c r="F17" s="1">
        <v>24</v>
      </c>
      <c r="G17" s="1">
        <v>76</v>
      </c>
      <c r="H17" s="1">
        <v>49</v>
      </c>
      <c r="I17" s="1" t="s">
        <v>16</v>
      </c>
      <c r="J17" s="1">
        <v>3</v>
      </c>
      <c r="K17" s="1">
        <f t="shared" si="1"/>
        <v>35</v>
      </c>
      <c r="L17" s="1">
        <v>9</v>
      </c>
      <c r="M17" s="1">
        <v>5</v>
      </c>
      <c r="N17" s="1">
        <v>23</v>
      </c>
      <c r="O17" s="1">
        <v>75</v>
      </c>
      <c r="P17" s="1">
        <v>48</v>
      </c>
    </row>
    <row r="18" spans="1:16" ht="20.25" customHeight="1">
      <c r="A18" s="1" t="s">
        <v>17</v>
      </c>
      <c r="B18" s="1">
        <v>81</v>
      </c>
      <c r="C18" s="1">
        <f t="shared" si="0"/>
        <v>276</v>
      </c>
      <c r="D18" s="1">
        <v>25</v>
      </c>
      <c r="E18" s="1">
        <v>32</v>
      </c>
      <c r="F18" s="1">
        <v>44</v>
      </c>
      <c r="G18" s="1">
        <v>458</v>
      </c>
      <c r="H18" s="1">
        <v>205</v>
      </c>
      <c r="I18" s="1" t="s">
        <v>17</v>
      </c>
      <c r="J18" s="1">
        <v>81</v>
      </c>
      <c r="K18" s="1">
        <f t="shared" si="1"/>
        <v>275</v>
      </c>
      <c r="L18" s="1">
        <v>25</v>
      </c>
      <c r="M18" s="1">
        <v>32</v>
      </c>
      <c r="N18" s="1">
        <v>44</v>
      </c>
      <c r="O18" s="1">
        <v>457</v>
      </c>
      <c r="P18" s="1">
        <v>204</v>
      </c>
    </row>
    <row r="19" spans="1:16" ht="20.25" customHeight="1">
      <c r="A19" s="1" t="s">
        <v>18</v>
      </c>
      <c r="B19" s="1">
        <v>47</v>
      </c>
      <c r="C19" s="1">
        <f t="shared" si="0"/>
        <v>111</v>
      </c>
      <c r="D19" s="1">
        <v>18</v>
      </c>
      <c r="E19" s="1">
        <v>17</v>
      </c>
      <c r="F19" s="1">
        <v>38</v>
      </c>
      <c r="G19" s="1">
        <v>231</v>
      </c>
      <c r="H19" s="1">
        <v>107</v>
      </c>
      <c r="I19" s="1" t="s">
        <v>18</v>
      </c>
      <c r="J19" s="1">
        <v>47</v>
      </c>
      <c r="K19" s="1">
        <f t="shared" si="1"/>
        <v>108</v>
      </c>
      <c r="L19" s="1">
        <v>18</v>
      </c>
      <c r="M19" s="1">
        <v>17</v>
      </c>
      <c r="N19" s="1">
        <v>38</v>
      </c>
      <c r="O19" s="1">
        <v>228</v>
      </c>
      <c r="P19" s="1">
        <v>105</v>
      </c>
    </row>
    <row r="20" spans="1:16" ht="20.25" customHeight="1">
      <c r="A20" s="1" t="s">
        <v>19</v>
      </c>
      <c r="B20" s="1">
        <v>4</v>
      </c>
      <c r="C20" s="1">
        <f t="shared" si="0"/>
        <v>24</v>
      </c>
      <c r="D20" s="1">
        <v>8</v>
      </c>
      <c r="E20" s="1">
        <v>7</v>
      </c>
      <c r="F20" s="1">
        <v>18</v>
      </c>
      <c r="G20" s="1">
        <v>61</v>
      </c>
      <c r="H20" s="1">
        <v>36</v>
      </c>
      <c r="I20" s="1" t="s">
        <v>19</v>
      </c>
      <c r="J20" s="1">
        <v>4</v>
      </c>
      <c r="K20" s="1">
        <f t="shared" si="1"/>
        <v>24</v>
      </c>
      <c r="L20" s="1">
        <v>8</v>
      </c>
      <c r="M20" s="1">
        <v>7</v>
      </c>
      <c r="N20" s="1">
        <v>18</v>
      </c>
      <c r="O20" s="1">
        <v>61</v>
      </c>
      <c r="P20" s="1">
        <v>36</v>
      </c>
    </row>
    <row r="21" spans="1:16" ht="20.25" customHeight="1">
      <c r="A21" s="1" t="s">
        <v>20</v>
      </c>
      <c r="B21" s="1">
        <v>4</v>
      </c>
      <c r="C21" s="1">
        <f t="shared" si="0"/>
        <v>8</v>
      </c>
      <c r="D21" s="1">
        <v>2</v>
      </c>
      <c r="E21" s="1">
        <v>1</v>
      </c>
      <c r="F21" s="1">
        <v>2</v>
      </c>
      <c r="G21" s="1">
        <v>17</v>
      </c>
      <c r="H21" s="1">
        <v>6</v>
      </c>
      <c r="I21" s="1" t="s">
        <v>20</v>
      </c>
      <c r="J21" s="1">
        <v>4</v>
      </c>
      <c r="K21" s="1">
        <f t="shared" si="1"/>
        <v>7</v>
      </c>
      <c r="L21" s="1">
        <v>2</v>
      </c>
      <c r="M21" s="1">
        <v>1</v>
      </c>
      <c r="N21" s="1">
        <v>2</v>
      </c>
      <c r="O21" s="1">
        <v>16</v>
      </c>
      <c r="P21" s="1">
        <v>5</v>
      </c>
    </row>
    <row r="22" spans="1:16" ht="20.25" customHeight="1">
      <c r="A22" s="1" t="s">
        <v>21</v>
      </c>
      <c r="B22" s="1">
        <v>9</v>
      </c>
      <c r="C22" s="1">
        <f t="shared" si="0"/>
        <v>40</v>
      </c>
      <c r="D22" s="1">
        <v>14</v>
      </c>
      <c r="E22" s="1">
        <v>11</v>
      </c>
      <c r="F22" s="1">
        <v>6</v>
      </c>
      <c r="G22" s="1">
        <v>80</v>
      </c>
      <c r="H22" s="1">
        <v>40</v>
      </c>
      <c r="I22" s="1" t="s">
        <v>21</v>
      </c>
      <c r="J22" s="1">
        <v>9</v>
      </c>
      <c r="K22" s="1">
        <f t="shared" si="1"/>
        <v>40</v>
      </c>
      <c r="L22" s="1">
        <v>14</v>
      </c>
      <c r="M22" s="1">
        <v>11</v>
      </c>
      <c r="N22" s="1">
        <v>6</v>
      </c>
      <c r="O22" s="1">
        <v>80</v>
      </c>
      <c r="P22" s="1">
        <v>40</v>
      </c>
    </row>
    <row r="23" spans="1:16" ht="20.25" customHeight="1">
      <c r="A23" s="1" t="s">
        <v>22</v>
      </c>
      <c r="B23" s="1">
        <v>9</v>
      </c>
      <c r="C23" s="1">
        <f t="shared" si="0"/>
        <v>53</v>
      </c>
      <c r="D23" s="1">
        <v>11</v>
      </c>
      <c r="E23" s="1">
        <v>5</v>
      </c>
      <c r="F23" s="1">
        <v>10</v>
      </c>
      <c r="G23" s="1">
        <v>88</v>
      </c>
      <c r="H23" s="1">
        <v>55</v>
      </c>
      <c r="I23" s="1" t="s">
        <v>22</v>
      </c>
      <c r="J23" s="1">
        <v>9</v>
      </c>
      <c r="K23" s="1">
        <f t="shared" si="1"/>
        <v>53</v>
      </c>
      <c r="L23" s="1">
        <v>11</v>
      </c>
      <c r="M23" s="1">
        <v>5</v>
      </c>
      <c r="N23" s="1">
        <v>10</v>
      </c>
      <c r="O23" s="1">
        <v>88</v>
      </c>
      <c r="P23" s="1">
        <v>55</v>
      </c>
    </row>
    <row r="24" spans="1:16" ht="20.25" customHeight="1">
      <c r="A24" s="1" t="s">
        <v>23</v>
      </c>
      <c r="B24" s="1">
        <v>0</v>
      </c>
      <c r="C24" s="1">
        <f t="shared" si="0"/>
        <v>9</v>
      </c>
      <c r="D24" s="1">
        <v>5</v>
      </c>
      <c r="E24" s="1">
        <v>9</v>
      </c>
      <c r="F24" s="1">
        <v>7</v>
      </c>
      <c r="G24" s="1">
        <v>30</v>
      </c>
      <c r="H24" s="1">
        <v>18</v>
      </c>
      <c r="I24" s="1" t="s">
        <v>23</v>
      </c>
      <c r="J24" s="1">
        <v>0</v>
      </c>
      <c r="K24" s="1">
        <f t="shared" si="1"/>
        <v>9</v>
      </c>
      <c r="L24" s="1">
        <v>5</v>
      </c>
      <c r="M24" s="1">
        <v>9</v>
      </c>
      <c r="N24" s="1">
        <v>7</v>
      </c>
      <c r="O24" s="1">
        <v>30</v>
      </c>
      <c r="P24" s="1">
        <v>18</v>
      </c>
    </row>
    <row r="25" spans="1:16" ht="20.25" customHeight="1">
      <c r="A25" s="1" t="s">
        <v>24</v>
      </c>
      <c r="B25" s="1">
        <v>4</v>
      </c>
      <c r="C25" s="1">
        <f t="shared" si="0"/>
        <v>20</v>
      </c>
      <c r="D25" s="1">
        <v>5</v>
      </c>
      <c r="E25" s="1">
        <v>3</v>
      </c>
      <c r="F25" s="1">
        <v>7</v>
      </c>
      <c r="G25" s="1">
        <v>39</v>
      </c>
      <c r="H25" s="1">
        <v>14</v>
      </c>
      <c r="I25" s="1" t="s">
        <v>24</v>
      </c>
      <c r="J25" s="1">
        <v>4</v>
      </c>
      <c r="K25" s="1">
        <f t="shared" si="1"/>
        <v>20</v>
      </c>
      <c r="L25" s="1">
        <v>5</v>
      </c>
      <c r="M25" s="1">
        <v>3</v>
      </c>
      <c r="N25" s="1">
        <v>7</v>
      </c>
      <c r="O25" s="1">
        <v>39</v>
      </c>
      <c r="P25" s="1">
        <v>14</v>
      </c>
    </row>
    <row r="26" spans="1:16" ht="20.25" customHeight="1">
      <c r="A26" s="1" t="s">
        <v>25</v>
      </c>
      <c r="B26" s="1">
        <v>1</v>
      </c>
      <c r="C26" s="1">
        <f t="shared" si="0"/>
        <v>14</v>
      </c>
      <c r="D26" s="1">
        <v>5</v>
      </c>
      <c r="E26" s="1">
        <v>2</v>
      </c>
      <c r="F26" s="1">
        <v>9</v>
      </c>
      <c r="G26" s="1">
        <v>31</v>
      </c>
      <c r="H26" s="1">
        <v>13</v>
      </c>
      <c r="I26" s="1" t="s">
        <v>25</v>
      </c>
      <c r="J26" s="1">
        <v>1</v>
      </c>
      <c r="K26" s="1">
        <f t="shared" si="1"/>
        <v>14</v>
      </c>
      <c r="L26" s="1">
        <v>5</v>
      </c>
      <c r="M26" s="1">
        <v>2</v>
      </c>
      <c r="N26" s="1">
        <v>9</v>
      </c>
      <c r="O26" s="1">
        <v>31</v>
      </c>
      <c r="P26" s="1">
        <v>13</v>
      </c>
    </row>
    <row r="27" spans="1:16" ht="20.25" customHeight="1">
      <c r="A27" s="1" t="s">
        <v>26</v>
      </c>
      <c r="B27" s="1">
        <v>0</v>
      </c>
      <c r="C27" s="1">
        <f t="shared" si="0"/>
        <v>5</v>
      </c>
      <c r="D27" s="1">
        <v>1</v>
      </c>
      <c r="E27" s="1">
        <v>0</v>
      </c>
      <c r="F27" s="1">
        <v>1</v>
      </c>
      <c r="G27" s="1">
        <v>7</v>
      </c>
      <c r="H27" s="1">
        <v>4</v>
      </c>
      <c r="I27" s="1" t="s">
        <v>26</v>
      </c>
      <c r="J27" s="1">
        <v>0</v>
      </c>
      <c r="K27" s="1">
        <f t="shared" si="1"/>
        <v>5</v>
      </c>
      <c r="L27" s="1">
        <v>1</v>
      </c>
      <c r="M27" s="1">
        <v>0</v>
      </c>
      <c r="N27" s="1">
        <v>1</v>
      </c>
      <c r="O27" s="1">
        <v>7</v>
      </c>
      <c r="P27" s="1">
        <v>4</v>
      </c>
    </row>
    <row r="28" spans="1:16" ht="20.25" customHeight="1">
      <c r="A28" s="1" t="s">
        <v>27</v>
      </c>
      <c r="B28" s="1">
        <v>1</v>
      </c>
      <c r="C28" s="1">
        <f t="shared" si="0"/>
        <v>17</v>
      </c>
      <c r="D28" s="1">
        <v>1</v>
      </c>
      <c r="E28" s="1">
        <v>2</v>
      </c>
      <c r="F28" s="1">
        <v>6</v>
      </c>
      <c r="G28" s="1">
        <v>27</v>
      </c>
      <c r="H28" s="1">
        <v>16</v>
      </c>
      <c r="I28" s="1" t="s">
        <v>27</v>
      </c>
      <c r="J28" s="1">
        <v>1</v>
      </c>
      <c r="K28" s="1">
        <f t="shared" si="1"/>
        <v>17</v>
      </c>
      <c r="L28" s="1">
        <v>1</v>
      </c>
      <c r="M28" s="1">
        <v>2</v>
      </c>
      <c r="N28" s="1">
        <v>6</v>
      </c>
      <c r="O28" s="1">
        <v>27</v>
      </c>
      <c r="P28" s="1">
        <v>16</v>
      </c>
    </row>
    <row r="29" spans="1:16" ht="20.25" customHeight="1">
      <c r="A29" s="1" t="s">
        <v>28</v>
      </c>
      <c r="B29" s="1">
        <v>39</v>
      </c>
      <c r="C29" s="1">
        <f t="shared" si="0"/>
        <v>228</v>
      </c>
      <c r="D29" s="1">
        <v>50</v>
      </c>
      <c r="E29" s="1">
        <v>36</v>
      </c>
      <c r="F29" s="1">
        <v>127</v>
      </c>
      <c r="G29" s="1">
        <v>480</v>
      </c>
      <c r="H29" s="1">
        <v>283</v>
      </c>
      <c r="I29" s="1" t="s">
        <v>28</v>
      </c>
      <c r="J29" s="1">
        <v>39</v>
      </c>
      <c r="K29" s="1">
        <f t="shared" si="1"/>
        <v>224</v>
      </c>
      <c r="L29" s="1">
        <v>50</v>
      </c>
      <c r="M29" s="1">
        <v>36</v>
      </c>
      <c r="N29" s="1">
        <v>127</v>
      </c>
      <c r="O29" s="1">
        <v>476</v>
      </c>
      <c r="P29" s="1">
        <v>279</v>
      </c>
    </row>
    <row r="30" spans="1:16" ht="20.25" customHeight="1">
      <c r="A30" s="1" t="s">
        <v>29</v>
      </c>
      <c r="B30" s="1">
        <v>25</v>
      </c>
      <c r="C30" s="1">
        <f t="shared" si="0"/>
        <v>175</v>
      </c>
      <c r="D30" s="1">
        <v>38</v>
      </c>
      <c r="E30" s="1">
        <v>21</v>
      </c>
      <c r="F30" s="1">
        <v>90</v>
      </c>
      <c r="G30" s="1">
        <v>349</v>
      </c>
      <c r="H30" s="1">
        <v>201</v>
      </c>
      <c r="I30" s="1" t="s">
        <v>29</v>
      </c>
      <c r="J30" s="1">
        <v>25</v>
      </c>
      <c r="K30" s="1">
        <f t="shared" si="1"/>
        <v>148</v>
      </c>
      <c r="L30" s="1">
        <v>38</v>
      </c>
      <c r="M30" s="1">
        <v>21</v>
      </c>
      <c r="N30" s="1">
        <v>90</v>
      </c>
      <c r="O30" s="1">
        <v>322</v>
      </c>
      <c r="P30" s="1">
        <v>174</v>
      </c>
    </row>
    <row r="31" spans="1:16" ht="20.25" customHeight="1">
      <c r="A31" s="1" t="s">
        <v>30</v>
      </c>
      <c r="B31" s="1">
        <v>0</v>
      </c>
      <c r="C31" s="1">
        <f t="shared" si="0"/>
        <v>0</v>
      </c>
      <c r="D31" s="1">
        <v>0</v>
      </c>
      <c r="E31" s="1">
        <v>2</v>
      </c>
      <c r="F31" s="1">
        <v>18</v>
      </c>
      <c r="G31" s="1">
        <v>20</v>
      </c>
      <c r="H31" s="1">
        <v>20</v>
      </c>
      <c r="I31" s="1" t="s">
        <v>30</v>
      </c>
      <c r="J31" s="1">
        <v>0</v>
      </c>
      <c r="K31" s="1">
        <f>O31-J31-L31-M31-N31</f>
        <v>0</v>
      </c>
      <c r="L31" s="1">
        <v>0</v>
      </c>
      <c r="M31" s="1">
        <v>2</v>
      </c>
      <c r="N31" s="1">
        <v>18</v>
      </c>
      <c r="O31" s="1">
        <v>20</v>
      </c>
      <c r="P31" s="1">
        <v>20</v>
      </c>
    </row>
    <row r="32" spans="1:16" ht="20.25" customHeight="1">
      <c r="A32" s="1" t="s">
        <v>42</v>
      </c>
      <c r="B32" s="1">
        <v>0</v>
      </c>
      <c r="C32" s="1">
        <f t="shared" si="0"/>
        <v>32</v>
      </c>
      <c r="D32" s="1">
        <v>1</v>
      </c>
      <c r="E32" s="1">
        <v>2</v>
      </c>
      <c r="F32" s="1">
        <v>4</v>
      </c>
      <c r="G32" s="1">
        <v>39</v>
      </c>
      <c r="H32" s="1">
        <v>39</v>
      </c>
      <c r="I32" s="1" t="s">
        <v>42</v>
      </c>
      <c r="J32" s="1">
        <v>0</v>
      </c>
      <c r="K32" s="1">
        <f t="shared" si="1"/>
        <v>32</v>
      </c>
      <c r="L32" s="1">
        <v>1</v>
      </c>
      <c r="M32" s="1">
        <v>2</v>
      </c>
      <c r="N32" s="1">
        <v>4</v>
      </c>
      <c r="O32" s="1">
        <v>39</v>
      </c>
      <c r="P32" s="1">
        <v>39</v>
      </c>
    </row>
    <row r="33" spans="1:16" ht="20.25" customHeight="1">
      <c r="A33" s="1" t="s">
        <v>2</v>
      </c>
      <c r="B33" s="1">
        <v>0</v>
      </c>
      <c r="C33" s="1">
        <f t="shared" si="0"/>
        <v>2</v>
      </c>
      <c r="D33" s="1">
        <v>0</v>
      </c>
      <c r="E33" s="1">
        <v>3</v>
      </c>
      <c r="F33" s="1">
        <v>14</v>
      </c>
      <c r="G33" s="1">
        <v>19</v>
      </c>
      <c r="H33" s="1">
        <v>19</v>
      </c>
      <c r="I33" s="1" t="s">
        <v>2</v>
      </c>
      <c r="J33" s="1">
        <v>0</v>
      </c>
      <c r="K33" s="1">
        <f t="shared" si="1"/>
        <v>2</v>
      </c>
      <c r="L33" s="1">
        <v>0</v>
      </c>
      <c r="M33" s="1">
        <v>3</v>
      </c>
      <c r="N33" s="1">
        <v>14</v>
      </c>
      <c r="O33" s="1">
        <v>19</v>
      </c>
      <c r="P33" s="1">
        <v>19</v>
      </c>
    </row>
    <row r="34" spans="1:16" ht="20.25" customHeight="1">
      <c r="A34" s="1" t="s">
        <v>3</v>
      </c>
      <c r="B34" s="1">
        <v>0</v>
      </c>
      <c r="C34" s="1">
        <f t="shared" si="0"/>
        <v>32</v>
      </c>
      <c r="D34" s="1">
        <v>2</v>
      </c>
      <c r="E34" s="1">
        <v>1</v>
      </c>
      <c r="F34" s="1">
        <v>3</v>
      </c>
      <c r="G34" s="1">
        <v>38</v>
      </c>
      <c r="H34" s="1">
        <v>38</v>
      </c>
      <c r="I34" s="1" t="s">
        <v>3</v>
      </c>
      <c r="J34" s="1">
        <v>0</v>
      </c>
      <c r="K34" s="1">
        <f t="shared" si="1"/>
        <v>32</v>
      </c>
      <c r="L34" s="1">
        <v>2</v>
      </c>
      <c r="M34" s="1">
        <v>1</v>
      </c>
      <c r="N34" s="1">
        <v>3</v>
      </c>
      <c r="O34" s="1">
        <v>38</v>
      </c>
      <c r="P34" s="1">
        <v>38</v>
      </c>
    </row>
    <row r="35" spans="1:16" ht="20.25" customHeight="1">
      <c r="A35" s="1" t="s">
        <v>31</v>
      </c>
      <c r="B35" s="1">
        <f>SUM(B4:B34)</f>
        <v>404</v>
      </c>
      <c r="C35" s="1">
        <f>SUM(C4:C34)</f>
        <v>2087</v>
      </c>
      <c r="D35" s="1">
        <f>SUM(D4:D34)</f>
        <v>345</v>
      </c>
      <c r="E35" s="1">
        <f>SUM(E4:E34)</f>
        <v>309</v>
      </c>
      <c r="F35" s="1">
        <f>SUM(F4:F34)</f>
        <v>799</v>
      </c>
      <c r="G35" s="1">
        <f>SUM(B35:F35)</f>
        <v>3944</v>
      </c>
      <c r="H35" s="1">
        <f>SUM(H4:H34)</f>
        <v>2193</v>
      </c>
      <c r="I35" s="1" t="s">
        <v>31</v>
      </c>
      <c r="J35" s="1">
        <f>SUM(J4:J34)</f>
        <v>404</v>
      </c>
      <c r="K35" s="1">
        <f>SUM(K4:K34)</f>
        <v>1992</v>
      </c>
      <c r="L35" s="1">
        <f>SUM(L4:L34)</f>
        <v>345</v>
      </c>
      <c r="M35" s="1">
        <f>SUM(M4:M34)</f>
        <v>309</v>
      </c>
      <c r="N35" s="1">
        <f>SUM(N4:N34)</f>
        <v>797</v>
      </c>
      <c r="O35" s="1">
        <f>SUM(J35:N35)</f>
        <v>3847</v>
      </c>
      <c r="P35" s="1">
        <f>SUM(P4:P34)</f>
        <v>2100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C8" sqref="C8"/>
    </sheetView>
  </sheetViews>
  <sheetFormatPr defaultColWidth="9.00390625" defaultRowHeight="13.5"/>
  <cols>
    <col min="1" max="1" width="15.875" style="0" customWidth="1"/>
    <col min="2" max="8" width="11.25390625" style="0" customWidth="1"/>
    <col min="9" max="9" width="15.875" style="0" customWidth="1"/>
    <col min="10" max="16" width="11.25390625" style="0" customWidth="1"/>
  </cols>
  <sheetData>
    <row r="1" spans="1:16" ht="17.25">
      <c r="A1" s="5" t="s">
        <v>55</v>
      </c>
      <c r="B1" s="5"/>
      <c r="C1" s="5"/>
      <c r="D1" s="5"/>
      <c r="E1" s="5"/>
      <c r="F1" s="5"/>
      <c r="G1" s="5"/>
      <c r="H1" s="5"/>
      <c r="I1" s="5" t="str">
        <f>A1</f>
        <v>自治会別年齢別人口統計表（令和元年９月３０日現在）</v>
      </c>
      <c r="J1" s="5"/>
      <c r="K1" s="5"/>
      <c r="L1" s="5"/>
      <c r="M1" s="5"/>
      <c r="N1" s="5"/>
      <c r="O1" s="5"/>
      <c r="P1" s="5"/>
    </row>
    <row r="2" spans="1:16" ht="17.25">
      <c r="A2" s="4" t="s">
        <v>40</v>
      </c>
      <c r="B2" s="2"/>
      <c r="C2" s="2"/>
      <c r="D2" s="2"/>
      <c r="E2" s="2"/>
      <c r="F2" s="2"/>
      <c r="G2" s="2"/>
      <c r="H2" s="2"/>
      <c r="I2" s="4" t="s">
        <v>41</v>
      </c>
      <c r="J2" s="2"/>
      <c r="K2" s="2"/>
      <c r="L2" s="2"/>
      <c r="M2" s="2"/>
      <c r="N2" s="2"/>
      <c r="O2" s="2"/>
      <c r="P2" s="2"/>
    </row>
    <row r="3" spans="1:16" ht="20.25" customHeight="1">
      <c r="A3" s="1" t="s">
        <v>4</v>
      </c>
      <c r="B3" s="1" t="s">
        <v>32</v>
      </c>
      <c r="C3" s="1" t="s">
        <v>33</v>
      </c>
      <c r="D3" s="1" t="s">
        <v>34</v>
      </c>
      <c r="E3" s="1" t="s">
        <v>36</v>
      </c>
      <c r="F3" s="1" t="s">
        <v>35</v>
      </c>
      <c r="G3" s="1" t="s">
        <v>0</v>
      </c>
      <c r="H3" s="1" t="s">
        <v>1</v>
      </c>
      <c r="I3" s="1" t="s">
        <v>4</v>
      </c>
      <c r="J3" s="1" t="s">
        <v>32</v>
      </c>
      <c r="K3" s="1" t="s">
        <v>33</v>
      </c>
      <c r="L3" s="1" t="s">
        <v>34</v>
      </c>
      <c r="M3" s="1" t="s">
        <v>36</v>
      </c>
      <c r="N3" s="1" t="s">
        <v>35</v>
      </c>
      <c r="O3" s="1" t="s">
        <v>0</v>
      </c>
      <c r="P3" s="1" t="s">
        <v>1</v>
      </c>
    </row>
    <row r="4" spans="1:16" ht="20.25" customHeight="1">
      <c r="A4" s="1" t="s">
        <v>5</v>
      </c>
      <c r="B4" s="1">
        <v>0</v>
      </c>
      <c r="C4" s="1">
        <f>G4-B4-D4-E4-F4</f>
        <v>46</v>
      </c>
      <c r="D4" s="1">
        <v>15</v>
      </c>
      <c r="E4" s="1">
        <v>13</v>
      </c>
      <c r="F4" s="1">
        <v>28</v>
      </c>
      <c r="G4" s="1">
        <v>102</v>
      </c>
      <c r="H4" s="1">
        <v>54</v>
      </c>
      <c r="I4" s="1" t="s">
        <v>5</v>
      </c>
      <c r="J4" s="1">
        <v>0</v>
      </c>
      <c r="K4" s="1">
        <f>O4-J4-L4-M4-N4</f>
        <v>41</v>
      </c>
      <c r="L4" s="1">
        <v>15</v>
      </c>
      <c r="M4" s="1">
        <v>13</v>
      </c>
      <c r="N4" s="1">
        <v>28</v>
      </c>
      <c r="O4" s="1">
        <v>97</v>
      </c>
      <c r="P4" s="1">
        <v>49</v>
      </c>
    </row>
    <row r="5" spans="1:16" ht="20.25" customHeight="1">
      <c r="A5" s="1" t="s">
        <v>6</v>
      </c>
      <c r="B5" s="1">
        <v>11</v>
      </c>
      <c r="C5" s="1">
        <f aca="true" t="shared" si="0" ref="C5:C34">G5-B5-D5-E5-F5</f>
        <v>60</v>
      </c>
      <c r="D5" s="1">
        <v>12</v>
      </c>
      <c r="E5" s="1">
        <v>8</v>
      </c>
      <c r="F5" s="1">
        <v>16</v>
      </c>
      <c r="G5" s="1">
        <v>107</v>
      </c>
      <c r="H5" s="1">
        <v>56</v>
      </c>
      <c r="I5" s="1" t="s">
        <v>6</v>
      </c>
      <c r="J5" s="1">
        <v>11</v>
      </c>
      <c r="K5" s="1">
        <f aca="true" t="shared" si="1" ref="K5:K34">O5-J5-L5-M5-N5</f>
        <v>53</v>
      </c>
      <c r="L5" s="1">
        <v>12</v>
      </c>
      <c r="M5" s="1">
        <v>8</v>
      </c>
      <c r="N5" s="1">
        <v>15</v>
      </c>
      <c r="O5" s="1">
        <v>99</v>
      </c>
      <c r="P5" s="1">
        <v>48</v>
      </c>
    </row>
    <row r="6" spans="1:16" ht="20.25" customHeight="1">
      <c r="A6" s="1" t="s">
        <v>7</v>
      </c>
      <c r="B6" s="1">
        <v>7</v>
      </c>
      <c r="C6" s="1">
        <f t="shared" si="0"/>
        <v>37</v>
      </c>
      <c r="D6" s="1">
        <v>1</v>
      </c>
      <c r="E6" s="1">
        <v>5</v>
      </c>
      <c r="F6" s="1">
        <v>16</v>
      </c>
      <c r="G6" s="1">
        <v>66</v>
      </c>
      <c r="H6" s="1">
        <v>34</v>
      </c>
      <c r="I6" s="1" t="s">
        <v>7</v>
      </c>
      <c r="J6" s="1">
        <v>7</v>
      </c>
      <c r="K6" s="1">
        <f t="shared" si="1"/>
        <v>34</v>
      </c>
      <c r="L6" s="1">
        <v>1</v>
      </c>
      <c r="M6" s="1">
        <v>5</v>
      </c>
      <c r="N6" s="1">
        <v>16</v>
      </c>
      <c r="O6" s="1">
        <v>63</v>
      </c>
      <c r="P6" s="1">
        <v>31</v>
      </c>
    </row>
    <row r="7" spans="1:16" ht="20.25" customHeight="1">
      <c r="A7" s="1" t="s">
        <v>8</v>
      </c>
      <c r="B7" s="1">
        <v>4</v>
      </c>
      <c r="C7" s="1">
        <f t="shared" si="0"/>
        <v>31</v>
      </c>
      <c r="D7" s="1">
        <v>10</v>
      </c>
      <c r="E7" s="1">
        <v>4</v>
      </c>
      <c r="F7" s="1">
        <v>20</v>
      </c>
      <c r="G7" s="1">
        <v>69</v>
      </c>
      <c r="H7" s="1">
        <v>34</v>
      </c>
      <c r="I7" s="1" t="s">
        <v>8</v>
      </c>
      <c r="J7" s="1">
        <v>4</v>
      </c>
      <c r="K7" s="1">
        <f t="shared" si="1"/>
        <v>31</v>
      </c>
      <c r="L7" s="1">
        <v>10</v>
      </c>
      <c r="M7" s="1">
        <v>4</v>
      </c>
      <c r="N7" s="1">
        <v>20</v>
      </c>
      <c r="O7" s="1">
        <v>69</v>
      </c>
      <c r="P7" s="1">
        <v>34</v>
      </c>
    </row>
    <row r="8" spans="1:16" ht="20.25" customHeight="1">
      <c r="A8" s="1" t="s">
        <v>9</v>
      </c>
      <c r="B8" s="1">
        <v>6</v>
      </c>
      <c r="C8" s="1">
        <f t="shared" si="0"/>
        <v>42</v>
      </c>
      <c r="D8" s="1">
        <v>4</v>
      </c>
      <c r="E8" s="1">
        <v>10</v>
      </c>
      <c r="F8" s="1">
        <v>27</v>
      </c>
      <c r="G8" s="1">
        <v>89</v>
      </c>
      <c r="H8" s="1">
        <v>47</v>
      </c>
      <c r="I8" s="1" t="s">
        <v>9</v>
      </c>
      <c r="J8" s="1">
        <v>6</v>
      </c>
      <c r="K8" s="1">
        <f t="shared" si="1"/>
        <v>40</v>
      </c>
      <c r="L8" s="1">
        <v>4</v>
      </c>
      <c r="M8" s="1">
        <v>10</v>
      </c>
      <c r="N8" s="1">
        <v>27</v>
      </c>
      <c r="O8" s="1">
        <v>87</v>
      </c>
      <c r="P8" s="1">
        <v>45</v>
      </c>
    </row>
    <row r="9" spans="1:16" ht="20.25" customHeight="1">
      <c r="A9" s="1" t="s">
        <v>46</v>
      </c>
      <c r="B9" s="1">
        <v>4</v>
      </c>
      <c r="C9" s="1">
        <f t="shared" si="0"/>
        <v>39</v>
      </c>
      <c r="D9" s="1">
        <v>2</v>
      </c>
      <c r="E9" s="1">
        <v>13</v>
      </c>
      <c r="F9" s="1">
        <v>31</v>
      </c>
      <c r="G9" s="1">
        <v>89</v>
      </c>
      <c r="H9" s="1">
        <v>46</v>
      </c>
      <c r="I9" s="1" t="s">
        <v>46</v>
      </c>
      <c r="J9" s="1">
        <v>4</v>
      </c>
      <c r="K9" s="1">
        <f t="shared" si="1"/>
        <v>39</v>
      </c>
      <c r="L9" s="1">
        <v>2</v>
      </c>
      <c r="M9" s="1">
        <v>13</v>
      </c>
      <c r="N9" s="1">
        <v>31</v>
      </c>
      <c r="O9" s="1">
        <v>89</v>
      </c>
      <c r="P9" s="1">
        <v>46</v>
      </c>
    </row>
    <row r="10" spans="1:16" ht="20.25" customHeight="1">
      <c r="A10" s="1" t="s">
        <v>10</v>
      </c>
      <c r="B10" s="1">
        <v>61</v>
      </c>
      <c r="C10" s="1">
        <f t="shared" si="0"/>
        <v>165</v>
      </c>
      <c r="D10" s="1">
        <v>25</v>
      </c>
      <c r="E10" s="1">
        <v>27</v>
      </c>
      <c r="F10" s="1">
        <v>39</v>
      </c>
      <c r="G10" s="1">
        <v>317</v>
      </c>
      <c r="H10" s="1">
        <v>168</v>
      </c>
      <c r="I10" s="1" t="s">
        <v>10</v>
      </c>
      <c r="J10" s="1">
        <v>61</v>
      </c>
      <c r="K10" s="1">
        <f t="shared" si="1"/>
        <v>163</v>
      </c>
      <c r="L10" s="1">
        <v>25</v>
      </c>
      <c r="M10" s="1">
        <v>27</v>
      </c>
      <c r="N10" s="1">
        <v>39</v>
      </c>
      <c r="O10" s="1">
        <v>315</v>
      </c>
      <c r="P10" s="1">
        <v>166</v>
      </c>
    </row>
    <row r="11" spans="1:16" ht="20.25" customHeight="1">
      <c r="A11" s="1" t="s">
        <v>11</v>
      </c>
      <c r="B11" s="1">
        <v>9</v>
      </c>
      <c r="C11" s="1">
        <f t="shared" si="0"/>
        <v>67</v>
      </c>
      <c r="D11" s="1">
        <v>12</v>
      </c>
      <c r="E11" s="1">
        <v>15</v>
      </c>
      <c r="F11" s="1">
        <v>37</v>
      </c>
      <c r="G11" s="1">
        <v>140</v>
      </c>
      <c r="H11" s="1">
        <v>74</v>
      </c>
      <c r="I11" s="1" t="s">
        <v>11</v>
      </c>
      <c r="J11" s="1">
        <v>9</v>
      </c>
      <c r="K11" s="1">
        <f t="shared" si="1"/>
        <v>67</v>
      </c>
      <c r="L11" s="1">
        <v>12</v>
      </c>
      <c r="M11" s="1">
        <v>15</v>
      </c>
      <c r="N11" s="1">
        <v>37</v>
      </c>
      <c r="O11" s="1">
        <v>140</v>
      </c>
      <c r="P11" s="1">
        <v>74</v>
      </c>
    </row>
    <row r="12" spans="1:16" ht="20.25" customHeight="1">
      <c r="A12" s="1" t="s">
        <v>12</v>
      </c>
      <c r="B12" s="1">
        <v>2</v>
      </c>
      <c r="C12" s="1">
        <f t="shared" si="0"/>
        <v>127</v>
      </c>
      <c r="D12" s="1">
        <v>1</v>
      </c>
      <c r="E12" s="1">
        <v>1</v>
      </c>
      <c r="F12" s="1">
        <v>0</v>
      </c>
      <c r="G12" s="1">
        <v>131</v>
      </c>
      <c r="H12" s="1">
        <v>112</v>
      </c>
      <c r="I12" s="1" t="s">
        <v>12</v>
      </c>
      <c r="J12" s="1">
        <v>2</v>
      </c>
      <c r="K12" s="1">
        <f>O12-J12-L12-M12-N12</f>
        <v>101</v>
      </c>
      <c r="L12" s="1">
        <v>1</v>
      </c>
      <c r="M12" s="1">
        <v>1</v>
      </c>
      <c r="N12" s="1">
        <v>0</v>
      </c>
      <c r="O12" s="1">
        <v>105</v>
      </c>
      <c r="P12" s="1">
        <v>88</v>
      </c>
    </row>
    <row r="13" spans="1:16" ht="20.25" customHeight="1">
      <c r="A13" s="1" t="s">
        <v>13</v>
      </c>
      <c r="B13" s="1">
        <v>3</v>
      </c>
      <c r="C13" s="1">
        <f t="shared" si="0"/>
        <v>68</v>
      </c>
      <c r="D13" s="1">
        <v>25</v>
      </c>
      <c r="E13" s="1">
        <v>12</v>
      </c>
      <c r="F13" s="1">
        <v>28</v>
      </c>
      <c r="G13" s="1">
        <v>136</v>
      </c>
      <c r="H13" s="1">
        <v>87</v>
      </c>
      <c r="I13" s="1" t="s">
        <v>13</v>
      </c>
      <c r="J13" s="1">
        <v>3</v>
      </c>
      <c r="K13" s="1">
        <f t="shared" si="1"/>
        <v>68</v>
      </c>
      <c r="L13" s="1">
        <v>25</v>
      </c>
      <c r="M13" s="1">
        <v>12</v>
      </c>
      <c r="N13" s="1">
        <v>28</v>
      </c>
      <c r="O13" s="1">
        <v>136</v>
      </c>
      <c r="P13" s="1">
        <v>87</v>
      </c>
    </row>
    <row r="14" spans="1:16" ht="20.25" customHeight="1">
      <c r="A14" s="1" t="s">
        <v>37</v>
      </c>
      <c r="B14" s="1">
        <v>45</v>
      </c>
      <c r="C14" s="1">
        <f t="shared" si="0"/>
        <v>167</v>
      </c>
      <c r="D14" s="1">
        <v>30</v>
      </c>
      <c r="E14" s="1">
        <v>24</v>
      </c>
      <c r="F14" s="1">
        <v>69</v>
      </c>
      <c r="G14" s="1">
        <v>335</v>
      </c>
      <c r="H14" s="1">
        <v>169</v>
      </c>
      <c r="I14" s="1" t="s">
        <v>37</v>
      </c>
      <c r="J14" s="1">
        <v>45</v>
      </c>
      <c r="K14" s="1">
        <f t="shared" si="1"/>
        <v>165</v>
      </c>
      <c r="L14" s="1">
        <v>30</v>
      </c>
      <c r="M14" s="1">
        <v>24</v>
      </c>
      <c r="N14" s="1">
        <v>69</v>
      </c>
      <c r="O14" s="1">
        <v>333</v>
      </c>
      <c r="P14" s="1">
        <v>167</v>
      </c>
    </row>
    <row r="15" spans="1:16" ht="20.25" customHeight="1">
      <c r="A15" s="1" t="s">
        <v>14</v>
      </c>
      <c r="B15" s="1">
        <v>10</v>
      </c>
      <c r="C15" s="1">
        <f t="shared" si="0"/>
        <v>56</v>
      </c>
      <c r="D15" s="1">
        <v>3</v>
      </c>
      <c r="E15" s="1">
        <v>9</v>
      </c>
      <c r="F15" s="1">
        <v>24</v>
      </c>
      <c r="G15" s="1">
        <v>102</v>
      </c>
      <c r="H15" s="1">
        <v>57</v>
      </c>
      <c r="I15" s="1" t="s">
        <v>14</v>
      </c>
      <c r="J15" s="1">
        <v>10</v>
      </c>
      <c r="K15" s="1">
        <f t="shared" si="1"/>
        <v>56</v>
      </c>
      <c r="L15" s="1">
        <v>3</v>
      </c>
      <c r="M15" s="1">
        <v>9</v>
      </c>
      <c r="N15" s="1">
        <v>24</v>
      </c>
      <c r="O15" s="1">
        <v>102</v>
      </c>
      <c r="P15" s="1">
        <v>57</v>
      </c>
    </row>
    <row r="16" spans="1:16" ht="20.25" customHeight="1">
      <c r="A16" s="1" t="s">
        <v>15</v>
      </c>
      <c r="B16" s="1">
        <v>21</v>
      </c>
      <c r="C16" s="1">
        <f t="shared" si="0"/>
        <v>96</v>
      </c>
      <c r="D16" s="1">
        <v>9</v>
      </c>
      <c r="E16" s="1">
        <v>11</v>
      </c>
      <c r="F16" s="1">
        <v>31</v>
      </c>
      <c r="G16" s="1">
        <v>168</v>
      </c>
      <c r="H16" s="1">
        <v>83</v>
      </c>
      <c r="I16" s="1" t="s">
        <v>15</v>
      </c>
      <c r="J16" s="1">
        <v>18</v>
      </c>
      <c r="K16" s="1">
        <f t="shared" si="1"/>
        <v>89</v>
      </c>
      <c r="L16" s="1">
        <v>9</v>
      </c>
      <c r="M16" s="1">
        <v>11</v>
      </c>
      <c r="N16" s="1">
        <v>31</v>
      </c>
      <c r="O16" s="1">
        <v>158</v>
      </c>
      <c r="P16" s="1">
        <v>78</v>
      </c>
    </row>
    <row r="17" spans="1:16" ht="20.25" customHeight="1">
      <c r="A17" s="1" t="s">
        <v>16</v>
      </c>
      <c r="B17" s="1">
        <v>3</v>
      </c>
      <c r="C17" s="1">
        <f t="shared" si="0"/>
        <v>35</v>
      </c>
      <c r="D17" s="1">
        <v>9</v>
      </c>
      <c r="E17" s="1">
        <v>4</v>
      </c>
      <c r="F17" s="1">
        <v>25</v>
      </c>
      <c r="G17" s="1">
        <v>76</v>
      </c>
      <c r="H17" s="1">
        <v>49</v>
      </c>
      <c r="I17" s="1" t="s">
        <v>16</v>
      </c>
      <c r="J17" s="1">
        <v>3</v>
      </c>
      <c r="K17" s="1">
        <f t="shared" si="1"/>
        <v>35</v>
      </c>
      <c r="L17" s="1">
        <v>9</v>
      </c>
      <c r="M17" s="1">
        <v>4</v>
      </c>
      <c r="N17" s="1">
        <v>24</v>
      </c>
      <c r="O17" s="1">
        <v>75</v>
      </c>
      <c r="P17" s="1">
        <v>48</v>
      </c>
    </row>
    <row r="18" spans="1:16" ht="20.25" customHeight="1">
      <c r="A18" s="1" t="s">
        <v>17</v>
      </c>
      <c r="B18" s="1">
        <v>78</v>
      </c>
      <c r="C18" s="1">
        <f t="shared" si="0"/>
        <v>278</v>
      </c>
      <c r="D18" s="1">
        <v>25</v>
      </c>
      <c r="E18" s="1">
        <v>31</v>
      </c>
      <c r="F18" s="1">
        <v>45</v>
      </c>
      <c r="G18" s="1">
        <v>457</v>
      </c>
      <c r="H18" s="1">
        <v>205</v>
      </c>
      <c r="I18" s="1" t="s">
        <v>17</v>
      </c>
      <c r="J18" s="1">
        <v>78</v>
      </c>
      <c r="K18" s="1">
        <f t="shared" si="1"/>
        <v>277</v>
      </c>
      <c r="L18" s="1">
        <v>25</v>
      </c>
      <c r="M18" s="1">
        <v>31</v>
      </c>
      <c r="N18" s="1">
        <v>45</v>
      </c>
      <c r="O18" s="1">
        <v>456</v>
      </c>
      <c r="P18" s="1">
        <v>204</v>
      </c>
    </row>
    <row r="19" spans="1:16" ht="20.25" customHeight="1">
      <c r="A19" s="1" t="s">
        <v>18</v>
      </c>
      <c r="B19" s="1">
        <v>47</v>
      </c>
      <c r="C19" s="1">
        <f t="shared" si="0"/>
        <v>110</v>
      </c>
      <c r="D19" s="1">
        <v>19</v>
      </c>
      <c r="E19" s="1">
        <v>17</v>
      </c>
      <c r="F19" s="1">
        <v>38</v>
      </c>
      <c r="G19" s="1">
        <v>231</v>
      </c>
      <c r="H19" s="1">
        <v>107</v>
      </c>
      <c r="I19" s="1" t="s">
        <v>18</v>
      </c>
      <c r="J19" s="1">
        <v>47</v>
      </c>
      <c r="K19" s="1">
        <f t="shared" si="1"/>
        <v>107</v>
      </c>
      <c r="L19" s="1">
        <v>19</v>
      </c>
      <c r="M19" s="1">
        <v>17</v>
      </c>
      <c r="N19" s="1">
        <v>38</v>
      </c>
      <c r="O19" s="1">
        <v>228</v>
      </c>
      <c r="P19" s="1">
        <v>105</v>
      </c>
    </row>
    <row r="20" spans="1:16" ht="20.25" customHeight="1">
      <c r="A20" s="1" t="s">
        <v>19</v>
      </c>
      <c r="B20" s="1">
        <v>4</v>
      </c>
      <c r="C20" s="1">
        <f t="shared" si="0"/>
        <v>23</v>
      </c>
      <c r="D20" s="1">
        <v>9</v>
      </c>
      <c r="E20" s="1">
        <v>7</v>
      </c>
      <c r="F20" s="1">
        <v>18</v>
      </c>
      <c r="G20" s="1">
        <v>61</v>
      </c>
      <c r="H20" s="1">
        <v>36</v>
      </c>
      <c r="I20" s="1" t="s">
        <v>19</v>
      </c>
      <c r="J20" s="1">
        <v>4</v>
      </c>
      <c r="K20" s="1">
        <f t="shared" si="1"/>
        <v>23</v>
      </c>
      <c r="L20" s="1">
        <v>9</v>
      </c>
      <c r="M20" s="1">
        <v>7</v>
      </c>
      <c r="N20" s="1">
        <v>18</v>
      </c>
      <c r="O20" s="1">
        <v>61</v>
      </c>
      <c r="P20" s="1">
        <v>36</v>
      </c>
    </row>
    <row r="21" spans="1:16" ht="20.25" customHeight="1">
      <c r="A21" s="1" t="s">
        <v>20</v>
      </c>
      <c r="B21" s="1">
        <v>4</v>
      </c>
      <c r="C21" s="1">
        <f t="shared" si="0"/>
        <v>8</v>
      </c>
      <c r="D21" s="1">
        <v>2</v>
      </c>
      <c r="E21" s="1">
        <v>1</v>
      </c>
      <c r="F21" s="1">
        <v>2</v>
      </c>
      <c r="G21" s="1">
        <v>17</v>
      </c>
      <c r="H21" s="1">
        <v>6</v>
      </c>
      <c r="I21" s="1" t="s">
        <v>20</v>
      </c>
      <c r="J21" s="1">
        <v>4</v>
      </c>
      <c r="K21" s="1">
        <f t="shared" si="1"/>
        <v>7</v>
      </c>
      <c r="L21" s="1">
        <v>2</v>
      </c>
      <c r="M21" s="1">
        <v>1</v>
      </c>
      <c r="N21" s="1">
        <v>2</v>
      </c>
      <c r="O21" s="1">
        <v>16</v>
      </c>
      <c r="P21" s="1">
        <v>5</v>
      </c>
    </row>
    <row r="22" spans="1:16" ht="20.25" customHeight="1">
      <c r="A22" s="1" t="s">
        <v>21</v>
      </c>
      <c r="B22" s="1">
        <v>9</v>
      </c>
      <c r="C22" s="1">
        <f t="shared" si="0"/>
        <v>40</v>
      </c>
      <c r="D22" s="1">
        <v>14</v>
      </c>
      <c r="E22" s="1">
        <v>11</v>
      </c>
      <c r="F22" s="1">
        <v>6</v>
      </c>
      <c r="G22" s="1">
        <v>80</v>
      </c>
      <c r="H22" s="1">
        <v>40</v>
      </c>
      <c r="I22" s="1" t="s">
        <v>21</v>
      </c>
      <c r="J22" s="1">
        <v>9</v>
      </c>
      <c r="K22" s="1">
        <f t="shared" si="1"/>
        <v>40</v>
      </c>
      <c r="L22" s="1">
        <v>14</v>
      </c>
      <c r="M22" s="1">
        <v>11</v>
      </c>
      <c r="N22" s="1">
        <v>6</v>
      </c>
      <c r="O22" s="1">
        <v>80</v>
      </c>
      <c r="P22" s="1">
        <v>40</v>
      </c>
    </row>
    <row r="23" spans="1:16" ht="20.25" customHeight="1">
      <c r="A23" s="1" t="s">
        <v>22</v>
      </c>
      <c r="B23" s="1">
        <v>9</v>
      </c>
      <c r="C23" s="1">
        <f t="shared" si="0"/>
        <v>53</v>
      </c>
      <c r="D23" s="1">
        <v>11</v>
      </c>
      <c r="E23" s="1">
        <v>5</v>
      </c>
      <c r="F23" s="1">
        <v>10</v>
      </c>
      <c r="G23" s="1">
        <v>88</v>
      </c>
      <c r="H23" s="1">
        <v>55</v>
      </c>
      <c r="I23" s="1" t="s">
        <v>22</v>
      </c>
      <c r="J23" s="1">
        <v>9</v>
      </c>
      <c r="K23" s="1">
        <f t="shared" si="1"/>
        <v>53</v>
      </c>
      <c r="L23" s="1">
        <v>11</v>
      </c>
      <c r="M23" s="1">
        <v>5</v>
      </c>
      <c r="N23" s="1">
        <v>10</v>
      </c>
      <c r="O23" s="1">
        <v>88</v>
      </c>
      <c r="P23" s="1">
        <v>55</v>
      </c>
    </row>
    <row r="24" spans="1:16" ht="20.25" customHeight="1">
      <c r="A24" s="1" t="s">
        <v>23</v>
      </c>
      <c r="B24" s="1">
        <v>0</v>
      </c>
      <c r="C24" s="1">
        <f t="shared" si="0"/>
        <v>9</v>
      </c>
      <c r="D24" s="1">
        <v>5</v>
      </c>
      <c r="E24" s="1">
        <v>9</v>
      </c>
      <c r="F24" s="1">
        <v>7</v>
      </c>
      <c r="G24" s="1">
        <v>30</v>
      </c>
      <c r="H24" s="1">
        <v>18</v>
      </c>
      <c r="I24" s="1" t="s">
        <v>23</v>
      </c>
      <c r="J24" s="1">
        <v>0</v>
      </c>
      <c r="K24" s="1">
        <f t="shared" si="1"/>
        <v>9</v>
      </c>
      <c r="L24" s="1">
        <v>5</v>
      </c>
      <c r="M24" s="1">
        <v>9</v>
      </c>
      <c r="N24" s="1">
        <v>7</v>
      </c>
      <c r="O24" s="1">
        <v>30</v>
      </c>
      <c r="P24" s="1">
        <v>18</v>
      </c>
    </row>
    <row r="25" spans="1:16" ht="20.25" customHeight="1">
      <c r="A25" s="1" t="s">
        <v>24</v>
      </c>
      <c r="B25" s="1">
        <v>4</v>
      </c>
      <c r="C25" s="1">
        <f t="shared" si="0"/>
        <v>20</v>
      </c>
      <c r="D25" s="1">
        <v>5</v>
      </c>
      <c r="E25" s="1">
        <v>3</v>
      </c>
      <c r="F25" s="1">
        <v>6</v>
      </c>
      <c r="G25" s="1">
        <v>38</v>
      </c>
      <c r="H25" s="1">
        <v>13</v>
      </c>
      <c r="I25" s="1" t="s">
        <v>24</v>
      </c>
      <c r="J25" s="1">
        <v>4</v>
      </c>
      <c r="K25" s="1">
        <f t="shared" si="1"/>
        <v>20</v>
      </c>
      <c r="L25" s="1">
        <v>5</v>
      </c>
      <c r="M25" s="1">
        <v>3</v>
      </c>
      <c r="N25" s="1">
        <v>6</v>
      </c>
      <c r="O25" s="1">
        <v>38</v>
      </c>
      <c r="P25" s="1">
        <v>13</v>
      </c>
    </row>
    <row r="26" spans="1:16" ht="20.25" customHeight="1">
      <c r="A26" s="1" t="s">
        <v>25</v>
      </c>
      <c r="B26" s="1">
        <v>2</v>
      </c>
      <c r="C26" s="1">
        <f t="shared" si="0"/>
        <v>16</v>
      </c>
      <c r="D26" s="1">
        <v>5</v>
      </c>
      <c r="E26" s="1">
        <v>2</v>
      </c>
      <c r="F26" s="1">
        <v>9</v>
      </c>
      <c r="G26" s="1">
        <v>34</v>
      </c>
      <c r="H26" s="1">
        <v>14</v>
      </c>
      <c r="I26" s="1" t="s">
        <v>25</v>
      </c>
      <c r="J26" s="1">
        <v>2</v>
      </c>
      <c r="K26" s="1">
        <f t="shared" si="1"/>
        <v>16</v>
      </c>
      <c r="L26" s="1">
        <v>5</v>
      </c>
      <c r="M26" s="1">
        <v>2</v>
      </c>
      <c r="N26" s="1">
        <v>9</v>
      </c>
      <c r="O26" s="1">
        <v>34</v>
      </c>
      <c r="P26" s="1">
        <v>14</v>
      </c>
    </row>
    <row r="27" spans="1:16" ht="20.25" customHeight="1">
      <c r="A27" s="1" t="s">
        <v>26</v>
      </c>
      <c r="B27" s="1">
        <v>0</v>
      </c>
      <c r="C27" s="1">
        <f t="shared" si="0"/>
        <v>5</v>
      </c>
      <c r="D27" s="1">
        <v>1</v>
      </c>
      <c r="E27" s="1">
        <v>0</v>
      </c>
      <c r="F27" s="1">
        <v>1</v>
      </c>
      <c r="G27" s="1">
        <v>7</v>
      </c>
      <c r="H27" s="1">
        <v>4</v>
      </c>
      <c r="I27" s="1" t="s">
        <v>26</v>
      </c>
      <c r="J27" s="1">
        <v>0</v>
      </c>
      <c r="K27" s="1">
        <f t="shared" si="1"/>
        <v>5</v>
      </c>
      <c r="L27" s="1">
        <v>1</v>
      </c>
      <c r="M27" s="1">
        <v>0</v>
      </c>
      <c r="N27" s="1">
        <v>1</v>
      </c>
      <c r="O27" s="1">
        <v>7</v>
      </c>
      <c r="P27" s="1">
        <v>4</v>
      </c>
    </row>
    <row r="28" spans="1:16" ht="20.25" customHeight="1">
      <c r="A28" s="1" t="s">
        <v>27</v>
      </c>
      <c r="B28" s="1">
        <v>1</v>
      </c>
      <c r="C28" s="1">
        <f t="shared" si="0"/>
        <v>17</v>
      </c>
      <c r="D28" s="1">
        <v>1</v>
      </c>
      <c r="E28" s="1">
        <v>2</v>
      </c>
      <c r="F28" s="1">
        <v>6</v>
      </c>
      <c r="G28" s="1">
        <v>27</v>
      </c>
      <c r="H28" s="1">
        <v>16</v>
      </c>
      <c r="I28" s="1" t="s">
        <v>27</v>
      </c>
      <c r="J28" s="1">
        <v>1</v>
      </c>
      <c r="K28" s="1">
        <f t="shared" si="1"/>
        <v>17</v>
      </c>
      <c r="L28" s="1">
        <v>1</v>
      </c>
      <c r="M28" s="1">
        <v>2</v>
      </c>
      <c r="N28" s="1">
        <v>6</v>
      </c>
      <c r="O28" s="1">
        <v>27</v>
      </c>
      <c r="P28" s="1">
        <v>16</v>
      </c>
    </row>
    <row r="29" spans="1:16" ht="20.25" customHeight="1">
      <c r="A29" s="1" t="s">
        <v>28</v>
      </c>
      <c r="B29" s="1">
        <v>39</v>
      </c>
      <c r="C29" s="1">
        <f t="shared" si="0"/>
        <v>228</v>
      </c>
      <c r="D29" s="1">
        <v>45</v>
      </c>
      <c r="E29" s="1">
        <v>39</v>
      </c>
      <c r="F29" s="1">
        <v>127</v>
      </c>
      <c r="G29" s="1">
        <v>478</v>
      </c>
      <c r="H29" s="1">
        <v>281</v>
      </c>
      <c r="I29" s="1" t="s">
        <v>28</v>
      </c>
      <c r="J29" s="1">
        <v>39</v>
      </c>
      <c r="K29" s="1">
        <f t="shared" si="1"/>
        <v>223</v>
      </c>
      <c r="L29" s="1">
        <v>45</v>
      </c>
      <c r="M29" s="1">
        <v>39</v>
      </c>
      <c r="N29" s="1">
        <v>127</v>
      </c>
      <c r="O29" s="1">
        <v>473</v>
      </c>
      <c r="P29" s="1">
        <v>276</v>
      </c>
    </row>
    <row r="30" spans="1:16" ht="20.25" customHeight="1">
      <c r="A30" s="1" t="s">
        <v>29</v>
      </c>
      <c r="B30" s="1">
        <v>25</v>
      </c>
      <c r="C30" s="1">
        <f t="shared" si="0"/>
        <v>175</v>
      </c>
      <c r="D30" s="1">
        <v>37</v>
      </c>
      <c r="E30" s="1">
        <v>22</v>
      </c>
      <c r="F30" s="1">
        <v>90</v>
      </c>
      <c r="G30" s="1">
        <v>349</v>
      </c>
      <c r="H30" s="1">
        <v>201</v>
      </c>
      <c r="I30" s="1" t="s">
        <v>29</v>
      </c>
      <c r="J30" s="1">
        <v>25</v>
      </c>
      <c r="K30" s="1">
        <f t="shared" si="1"/>
        <v>148</v>
      </c>
      <c r="L30" s="1">
        <v>37</v>
      </c>
      <c r="M30" s="1">
        <v>22</v>
      </c>
      <c r="N30" s="1">
        <v>90</v>
      </c>
      <c r="O30" s="1">
        <v>322</v>
      </c>
      <c r="P30" s="1">
        <v>174</v>
      </c>
    </row>
    <row r="31" spans="1:16" ht="20.25" customHeight="1">
      <c r="A31" s="1" t="s">
        <v>30</v>
      </c>
      <c r="B31" s="1">
        <v>0</v>
      </c>
      <c r="C31" s="1">
        <f t="shared" si="0"/>
        <v>0</v>
      </c>
      <c r="D31" s="1">
        <v>0</v>
      </c>
      <c r="E31" s="1">
        <v>2</v>
      </c>
      <c r="F31" s="1">
        <v>18</v>
      </c>
      <c r="G31" s="1">
        <v>20</v>
      </c>
      <c r="H31" s="1">
        <v>20</v>
      </c>
      <c r="I31" s="1" t="s">
        <v>30</v>
      </c>
      <c r="J31" s="1">
        <v>0</v>
      </c>
      <c r="K31" s="1">
        <f t="shared" si="1"/>
        <v>0</v>
      </c>
      <c r="L31" s="1">
        <v>0</v>
      </c>
      <c r="M31" s="1">
        <v>2</v>
      </c>
      <c r="N31" s="1">
        <v>18</v>
      </c>
      <c r="O31" s="1">
        <v>20</v>
      </c>
      <c r="P31" s="1">
        <v>20</v>
      </c>
    </row>
    <row r="32" spans="1:16" ht="20.25" customHeight="1">
      <c r="A32" s="1" t="s">
        <v>42</v>
      </c>
      <c r="B32" s="1">
        <v>0</v>
      </c>
      <c r="C32" s="1">
        <f t="shared" si="0"/>
        <v>32</v>
      </c>
      <c r="D32" s="1">
        <v>1</v>
      </c>
      <c r="E32" s="1">
        <v>2</v>
      </c>
      <c r="F32" s="1">
        <v>4</v>
      </c>
      <c r="G32" s="1">
        <v>39</v>
      </c>
      <c r="H32" s="1">
        <v>39</v>
      </c>
      <c r="I32" s="1" t="s">
        <v>42</v>
      </c>
      <c r="J32" s="1">
        <v>0</v>
      </c>
      <c r="K32" s="1">
        <f t="shared" si="1"/>
        <v>32</v>
      </c>
      <c r="L32" s="1">
        <v>1</v>
      </c>
      <c r="M32" s="1">
        <v>2</v>
      </c>
      <c r="N32" s="1">
        <v>4</v>
      </c>
      <c r="O32" s="1">
        <v>39</v>
      </c>
      <c r="P32" s="1">
        <v>39</v>
      </c>
    </row>
    <row r="33" spans="1:16" ht="20.25" customHeight="1">
      <c r="A33" s="1" t="s">
        <v>2</v>
      </c>
      <c r="B33" s="1">
        <v>0</v>
      </c>
      <c r="C33" s="1">
        <f t="shared" si="0"/>
        <v>2</v>
      </c>
      <c r="D33" s="1">
        <v>0</v>
      </c>
      <c r="E33" s="1">
        <v>3</v>
      </c>
      <c r="F33" s="1">
        <v>14</v>
      </c>
      <c r="G33" s="1">
        <v>19</v>
      </c>
      <c r="H33" s="1">
        <v>19</v>
      </c>
      <c r="I33" s="1" t="s">
        <v>2</v>
      </c>
      <c r="J33" s="1">
        <v>0</v>
      </c>
      <c r="K33" s="1">
        <f t="shared" si="1"/>
        <v>2</v>
      </c>
      <c r="L33" s="1">
        <v>0</v>
      </c>
      <c r="M33" s="1">
        <v>3</v>
      </c>
      <c r="N33" s="1">
        <v>14</v>
      </c>
      <c r="O33" s="1">
        <v>19</v>
      </c>
      <c r="P33" s="1">
        <v>19</v>
      </c>
    </row>
    <row r="34" spans="1:16" ht="20.25" customHeight="1">
      <c r="A34" s="1" t="s">
        <v>3</v>
      </c>
      <c r="B34" s="1">
        <v>0</v>
      </c>
      <c r="C34" s="1">
        <f t="shared" si="0"/>
        <v>32</v>
      </c>
      <c r="D34" s="1">
        <v>2</v>
      </c>
      <c r="E34" s="1">
        <v>1</v>
      </c>
      <c r="F34" s="1">
        <v>3</v>
      </c>
      <c r="G34" s="1">
        <v>38</v>
      </c>
      <c r="H34" s="1">
        <v>38</v>
      </c>
      <c r="I34" s="1" t="s">
        <v>3</v>
      </c>
      <c r="J34" s="1">
        <v>0</v>
      </c>
      <c r="K34" s="1">
        <f t="shared" si="1"/>
        <v>32</v>
      </c>
      <c r="L34" s="1">
        <v>2</v>
      </c>
      <c r="M34" s="1">
        <v>1</v>
      </c>
      <c r="N34" s="1">
        <v>3</v>
      </c>
      <c r="O34" s="1">
        <v>38</v>
      </c>
      <c r="P34" s="1">
        <v>38</v>
      </c>
    </row>
    <row r="35" spans="1:16" ht="20.25" customHeight="1">
      <c r="A35" s="1" t="s">
        <v>31</v>
      </c>
      <c r="B35" s="1">
        <f>SUM(B4:B34)</f>
        <v>408</v>
      </c>
      <c r="C35" s="1">
        <f>SUM(C4:C34)</f>
        <v>2084</v>
      </c>
      <c r="D35" s="1">
        <f>SUM(D4:D34)</f>
        <v>340</v>
      </c>
      <c r="E35" s="1">
        <f>SUM(E4:E34)</f>
        <v>313</v>
      </c>
      <c r="F35" s="1">
        <f>SUM(F4:F34)</f>
        <v>795</v>
      </c>
      <c r="G35" s="1">
        <f>SUM(B35:F35)</f>
        <v>3940</v>
      </c>
      <c r="H35" s="1">
        <f>SUM(H4:H34)</f>
        <v>2182</v>
      </c>
      <c r="I35" s="1" t="s">
        <v>31</v>
      </c>
      <c r="J35" s="1">
        <f>SUM(J4:J34)</f>
        <v>405</v>
      </c>
      <c r="K35" s="1">
        <f>SUM(K4:K34)</f>
        <v>1993</v>
      </c>
      <c r="L35" s="1">
        <f>SUM(L4:L34)</f>
        <v>340</v>
      </c>
      <c r="M35" s="1">
        <f>SUM(M4:M34)</f>
        <v>313</v>
      </c>
      <c r="N35" s="1">
        <f>SUM(N4:N34)</f>
        <v>793</v>
      </c>
      <c r="O35" s="1">
        <f>SUM(J35:N35)</f>
        <v>3844</v>
      </c>
      <c r="P35" s="1">
        <f>SUM(P4:P34)</f>
        <v>2094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豊浦町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豊浦町</dc:creator>
  <cp:keywords/>
  <dc:description/>
  <cp:lastModifiedBy>石丸　美穂</cp:lastModifiedBy>
  <cp:lastPrinted>2020-01-06T08:20:49Z</cp:lastPrinted>
  <dcterms:created xsi:type="dcterms:W3CDTF">2005-01-17T06:17:05Z</dcterms:created>
  <dcterms:modified xsi:type="dcterms:W3CDTF">2020-01-06T08:20:53Z</dcterms:modified>
  <cp:category/>
  <cp:version/>
  <cp:contentType/>
  <cp:contentStatus/>
</cp:coreProperties>
</file>