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firstSheet="2" activeTab="11"/>
  </bookViews>
  <sheets>
    <sheet name="1月末" sheetId="1" r:id="rId1"/>
    <sheet name="2月末" sheetId="2" r:id="rId2"/>
    <sheet name="3月末" sheetId="3" r:id="rId3"/>
    <sheet name="4月末" sheetId="4" r:id="rId4"/>
    <sheet name="5月末" sheetId="5" r:id="rId5"/>
    <sheet name="6月末" sheetId="6" r:id="rId6"/>
    <sheet name="7月末" sheetId="7" r:id="rId7"/>
    <sheet name="8月末" sheetId="8" r:id="rId8"/>
    <sheet name="9月末" sheetId="9" r:id="rId9"/>
    <sheet name="10月末" sheetId="10" r:id="rId10"/>
    <sheet name="11月末" sheetId="11" r:id="rId11"/>
    <sheet name="12月末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<sst xmlns="http://schemas.openxmlformats.org/spreadsheetml/2006/main" count="924" uniqueCount="51">
  <si>
    <t>計</t>
  </si>
  <si>
    <t>世帯数</t>
  </si>
  <si>
    <t>幸豊ハイツ</t>
  </si>
  <si>
    <t>やまと更生園</t>
  </si>
  <si>
    <t>やまと郭公の里</t>
  </si>
  <si>
    <t>自治会名</t>
  </si>
  <si>
    <t>第１自治会</t>
  </si>
  <si>
    <t>第２自治会</t>
  </si>
  <si>
    <t>第３自治会</t>
  </si>
  <si>
    <t>第４自治会</t>
  </si>
  <si>
    <t>第５自治会</t>
  </si>
  <si>
    <t>浜町自治会</t>
  </si>
  <si>
    <t>第７自治会</t>
  </si>
  <si>
    <t>船見自治会</t>
  </si>
  <si>
    <t>第８自治会</t>
  </si>
  <si>
    <t>東雲第１自治会</t>
  </si>
  <si>
    <t>東雲第２自治会</t>
  </si>
  <si>
    <t>東雲第３自治会</t>
  </si>
  <si>
    <t>船見ヶ丘東自治会</t>
  </si>
  <si>
    <t>船見ヶ丘西自治会</t>
  </si>
  <si>
    <t>高岡第１自治会</t>
  </si>
  <si>
    <t>高岡第２自治会</t>
  </si>
  <si>
    <t>桜自治会</t>
  </si>
  <si>
    <t>大和自治会</t>
  </si>
  <si>
    <t>美和自治会</t>
  </si>
  <si>
    <t>山梨自治会</t>
  </si>
  <si>
    <t>新山梨自治会</t>
  </si>
  <si>
    <t>上泉自治会</t>
  </si>
  <si>
    <t>新富自治会</t>
  </si>
  <si>
    <t>大岸自治会</t>
  </si>
  <si>
    <t>礼文華自治会</t>
  </si>
  <si>
    <t>幸豊園</t>
  </si>
  <si>
    <t>合　　　　　　　　計</t>
  </si>
  <si>
    <t>男</t>
  </si>
  <si>
    <t>女</t>
  </si>
  <si>
    <t>旭町自治会</t>
  </si>
  <si>
    <t>【外国人含む】</t>
  </si>
  <si>
    <t>【日本人のみ】</t>
  </si>
  <si>
    <t>第６自治会</t>
  </si>
  <si>
    <t>自治会別世帯人口統計表（令和３年１月３１日現在）</t>
  </si>
  <si>
    <t>自治会別世帯人口統計表（令和３年２月２８日現在）</t>
  </si>
  <si>
    <t>自治会別世帯人口統計表（令和３年３月３１日現在）</t>
  </si>
  <si>
    <t>自治会別世帯人口統計表（令和３年４月３０日現在）</t>
  </si>
  <si>
    <t>自治会別世帯人口統計表（令和３年５月３１日現在）</t>
  </si>
  <si>
    <t>自治会別世帯人口統計表（令和３年６月３０日現在）</t>
  </si>
  <si>
    <t>自治会別世帯人口統計表（令和３年７月３１日現在）</t>
  </si>
  <si>
    <t>自治会別世帯人口統計表（令和３年８月３１日現在）</t>
  </si>
  <si>
    <t>自治会別世帯人口統計表（令和３年９月３０日現在）</t>
  </si>
  <si>
    <t>自治会別世帯人口統計表（令和３年１０月３１日現在）</t>
  </si>
  <si>
    <t>自治会別世帯人口統計表（令和３年１１月３０日現在）</t>
  </si>
  <si>
    <t>自治会別世帯人口統計表（令和３年１２月３１日現在）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</si>
</sst>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0" fillId="0" borderId="0" xfId="48" applyFont="1" applyAlignment="1">
      <alignment/>
    </xf>
    <xf numFmtId="38" fontId="3" fillId="0" borderId="11" xfId="48" applyFont="1" applyBorder="1" applyAlignment="1">
      <alignment vertical="center"/>
    </xf>
    <xf numFmtId="38" fontId="1" fillId="0" borderId="11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2.625" style="0" customWidth="1"/>
    <col min="2" max="5" width="15.625" style="0" customWidth="1"/>
    <col min="6" max="6" width="1.4921875" style="0" customWidth="1"/>
    <col min="7" max="7" width="22.625" style="0" customWidth="1"/>
    <col min="8" max="11" width="15.625" style="0" customWidth="1"/>
  </cols>
  <sheetData>
    <row r="1" spans="1:11" ht="17.25">
      <c r="A1" s="8" t="s">
        <v>39</v>
      </c>
      <c r="B1" s="8"/>
      <c r="C1" s="8"/>
      <c r="D1" s="8"/>
      <c r="E1" s="8"/>
      <c r="G1" s="8" t="str">
        <f>A1</f>
        <v>自治会別世帯人口統計表（令和３年１月３１日現在）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60</v>
      </c>
      <c r="D4" s="1">
        <f>B4+C4</f>
        <v>100</v>
      </c>
      <c r="E4" s="1">
        <v>51</v>
      </c>
      <c r="G4" s="1" t="s">
        <v>6</v>
      </c>
      <c r="H4" s="1">
        <v>38</v>
      </c>
      <c r="I4" s="1">
        <v>59</v>
      </c>
      <c r="J4" s="1">
        <f>H4+I4</f>
        <v>97</v>
      </c>
      <c r="K4" s="1">
        <v>48</v>
      </c>
    </row>
    <row r="5" spans="1:11" ht="20.25" customHeight="1">
      <c r="A5" s="1" t="s">
        <v>7</v>
      </c>
      <c r="B5" s="1">
        <v>54</v>
      </c>
      <c r="C5" s="1">
        <v>50</v>
      </c>
      <c r="D5" s="1">
        <f aca="true" t="shared" si="0" ref="D5:D34">B5+C5</f>
        <v>104</v>
      </c>
      <c r="E5" s="1">
        <v>52</v>
      </c>
      <c r="G5" s="1" t="s">
        <v>7</v>
      </c>
      <c r="H5" s="1">
        <v>51</v>
      </c>
      <c r="I5" s="1">
        <v>50</v>
      </c>
      <c r="J5" s="1">
        <f aca="true" t="shared" si="1" ref="J5:J34">H5+I5</f>
        <v>101</v>
      </c>
      <c r="K5" s="1">
        <v>49</v>
      </c>
    </row>
    <row r="6" spans="1:11" ht="20.25" customHeight="1">
      <c r="A6" s="1" t="s">
        <v>8</v>
      </c>
      <c r="B6" s="1">
        <v>29</v>
      </c>
      <c r="C6" s="1">
        <v>33</v>
      </c>
      <c r="D6" s="1">
        <f t="shared" si="0"/>
        <v>62</v>
      </c>
      <c r="E6" s="1">
        <v>32</v>
      </c>
      <c r="G6" s="1" t="s">
        <v>8</v>
      </c>
      <c r="H6" s="1">
        <v>26</v>
      </c>
      <c r="I6" s="1">
        <v>33</v>
      </c>
      <c r="J6" s="1">
        <f t="shared" si="1"/>
        <v>59</v>
      </c>
      <c r="K6" s="1">
        <v>29</v>
      </c>
    </row>
    <row r="7" spans="1:11" ht="20.25" customHeight="1">
      <c r="A7" s="1" t="s">
        <v>9</v>
      </c>
      <c r="B7" s="1">
        <v>32</v>
      </c>
      <c r="C7" s="1">
        <v>35</v>
      </c>
      <c r="D7" s="1">
        <f t="shared" si="0"/>
        <v>67</v>
      </c>
      <c r="E7" s="1">
        <v>34</v>
      </c>
      <c r="G7" s="1" t="s">
        <v>9</v>
      </c>
      <c r="H7" s="1">
        <v>32</v>
      </c>
      <c r="I7" s="1">
        <v>35</v>
      </c>
      <c r="J7" s="1">
        <f t="shared" si="1"/>
        <v>67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40</v>
      </c>
      <c r="D8" s="1">
        <f t="shared" si="0"/>
        <v>87</v>
      </c>
      <c r="E8" s="1">
        <v>49</v>
      </c>
      <c r="G8" s="1" t="s">
        <v>10</v>
      </c>
      <c r="H8" s="1">
        <v>44</v>
      </c>
      <c r="I8" s="1">
        <v>38</v>
      </c>
      <c r="J8" s="1">
        <f t="shared" si="1"/>
        <v>82</v>
      </c>
      <c r="K8" s="1">
        <v>46</v>
      </c>
    </row>
    <row r="9" spans="1:11" ht="20.25" customHeight="1">
      <c r="A9" s="1" t="s">
        <v>38</v>
      </c>
      <c r="B9" s="1">
        <v>34</v>
      </c>
      <c r="C9" s="1">
        <v>54</v>
      </c>
      <c r="D9" s="1">
        <f t="shared" si="0"/>
        <v>88</v>
      </c>
      <c r="E9" s="1">
        <v>45</v>
      </c>
      <c r="G9" s="1" t="s">
        <v>38</v>
      </c>
      <c r="H9" s="1">
        <v>34</v>
      </c>
      <c r="I9" s="1">
        <v>54</v>
      </c>
      <c r="J9" s="1">
        <f t="shared" si="1"/>
        <v>88</v>
      </c>
      <c r="K9" s="1">
        <v>45</v>
      </c>
    </row>
    <row r="10" spans="1:11" ht="20.25" customHeight="1">
      <c r="A10" s="1" t="s">
        <v>11</v>
      </c>
      <c r="B10" s="1">
        <v>140</v>
      </c>
      <c r="C10" s="1">
        <v>159</v>
      </c>
      <c r="D10" s="1">
        <f t="shared" si="0"/>
        <v>299</v>
      </c>
      <c r="E10" s="1">
        <v>163</v>
      </c>
      <c r="G10" s="1" t="s">
        <v>11</v>
      </c>
      <c r="H10" s="1">
        <v>138</v>
      </c>
      <c r="I10" s="1">
        <v>159</v>
      </c>
      <c r="J10" s="1">
        <f t="shared" si="1"/>
        <v>297</v>
      </c>
      <c r="K10" s="1">
        <v>161</v>
      </c>
    </row>
    <row r="11" spans="1:11" ht="20.25" customHeight="1">
      <c r="A11" s="1" t="s">
        <v>12</v>
      </c>
      <c r="B11" s="1">
        <v>59</v>
      </c>
      <c r="C11" s="1">
        <v>82</v>
      </c>
      <c r="D11" s="1">
        <f t="shared" si="0"/>
        <v>141</v>
      </c>
      <c r="E11" s="1">
        <v>76</v>
      </c>
      <c r="G11" s="1" t="s">
        <v>12</v>
      </c>
      <c r="H11" s="1">
        <v>59</v>
      </c>
      <c r="I11" s="1">
        <v>82</v>
      </c>
      <c r="J11" s="1">
        <f t="shared" si="1"/>
        <v>141</v>
      </c>
      <c r="K11" s="1">
        <v>76</v>
      </c>
    </row>
    <row r="12" spans="1:11" ht="20.25" customHeight="1">
      <c r="A12" s="1" t="s">
        <v>13</v>
      </c>
      <c r="B12" s="1">
        <v>54</v>
      </c>
      <c r="C12" s="1">
        <v>44</v>
      </c>
      <c r="D12" s="1">
        <f t="shared" si="0"/>
        <v>98</v>
      </c>
      <c r="E12" s="1">
        <v>79</v>
      </c>
      <c r="G12" s="1" t="s">
        <v>13</v>
      </c>
      <c r="H12" s="1">
        <v>50</v>
      </c>
      <c r="I12" s="1">
        <v>38</v>
      </c>
      <c r="J12" s="1">
        <f t="shared" si="1"/>
        <v>88</v>
      </c>
      <c r="K12" s="1">
        <v>70</v>
      </c>
    </row>
    <row r="13" spans="1:11" ht="20.25" customHeight="1">
      <c r="A13" s="1" t="s">
        <v>14</v>
      </c>
      <c r="B13" s="1">
        <v>80</v>
      </c>
      <c r="C13" s="1">
        <v>45</v>
      </c>
      <c r="D13" s="1">
        <f t="shared" si="0"/>
        <v>125</v>
      </c>
      <c r="E13" s="1">
        <v>82</v>
      </c>
      <c r="G13" s="1" t="s">
        <v>14</v>
      </c>
      <c r="H13" s="1">
        <v>80</v>
      </c>
      <c r="I13" s="1">
        <v>45</v>
      </c>
      <c r="J13" s="1">
        <f t="shared" si="1"/>
        <v>125</v>
      </c>
      <c r="K13" s="1">
        <v>82</v>
      </c>
    </row>
    <row r="14" spans="1:11" ht="20.25" customHeight="1">
      <c r="A14" s="1" t="s">
        <v>35</v>
      </c>
      <c r="B14" s="1">
        <v>155</v>
      </c>
      <c r="C14" s="1">
        <v>182</v>
      </c>
      <c r="D14" s="1">
        <f t="shared" si="0"/>
        <v>337</v>
      </c>
      <c r="E14" s="1">
        <v>174</v>
      </c>
      <c r="G14" s="1" t="s">
        <v>35</v>
      </c>
      <c r="H14" s="1">
        <v>152</v>
      </c>
      <c r="I14" s="1">
        <v>182</v>
      </c>
      <c r="J14" s="1">
        <f t="shared" si="1"/>
        <v>334</v>
      </c>
      <c r="K14" s="1">
        <v>171</v>
      </c>
    </row>
    <row r="15" spans="1:11" ht="20.25" customHeight="1">
      <c r="A15" s="1" t="s">
        <v>15</v>
      </c>
      <c r="B15" s="1">
        <v>48</v>
      </c>
      <c r="C15" s="1">
        <v>49</v>
      </c>
      <c r="D15" s="1">
        <f t="shared" si="0"/>
        <v>97</v>
      </c>
      <c r="E15" s="1">
        <v>53</v>
      </c>
      <c r="G15" s="1" t="s">
        <v>15</v>
      </c>
      <c r="H15" s="1">
        <v>48</v>
      </c>
      <c r="I15" s="1">
        <v>49</v>
      </c>
      <c r="J15" s="1">
        <f t="shared" si="1"/>
        <v>97</v>
      </c>
      <c r="K15" s="1">
        <v>53</v>
      </c>
    </row>
    <row r="16" spans="1:11" ht="20.25" customHeight="1">
      <c r="A16" s="1" t="s">
        <v>16</v>
      </c>
      <c r="B16" s="1">
        <v>63</v>
      </c>
      <c r="C16" s="1">
        <v>90</v>
      </c>
      <c r="D16" s="1">
        <f t="shared" si="0"/>
        <v>153</v>
      </c>
      <c r="E16" s="1">
        <v>82</v>
      </c>
      <c r="G16" s="1" t="s">
        <v>16</v>
      </c>
      <c r="H16" s="1">
        <v>61</v>
      </c>
      <c r="I16" s="1">
        <v>85</v>
      </c>
      <c r="J16" s="1">
        <f t="shared" si="1"/>
        <v>146</v>
      </c>
      <c r="K16" s="1">
        <v>78</v>
      </c>
    </row>
    <row r="17" spans="1:11" ht="20.25" customHeight="1">
      <c r="A17" s="1" t="s">
        <v>17</v>
      </c>
      <c r="B17" s="1">
        <v>24</v>
      </c>
      <c r="C17" s="1">
        <v>43</v>
      </c>
      <c r="D17" s="1">
        <f t="shared" si="0"/>
        <v>67</v>
      </c>
      <c r="E17" s="1">
        <v>47</v>
      </c>
      <c r="G17" s="1" t="s">
        <v>17</v>
      </c>
      <c r="H17" s="1">
        <v>23</v>
      </c>
      <c r="I17" s="1">
        <v>43</v>
      </c>
      <c r="J17" s="1">
        <f t="shared" si="1"/>
        <v>66</v>
      </c>
      <c r="K17" s="1">
        <v>46</v>
      </c>
    </row>
    <row r="18" spans="1:11" ht="20.25" customHeight="1">
      <c r="A18" s="1" t="s">
        <v>18</v>
      </c>
      <c r="B18" s="1">
        <v>217</v>
      </c>
      <c r="C18" s="1">
        <v>229</v>
      </c>
      <c r="D18" s="1">
        <f t="shared" si="0"/>
        <v>446</v>
      </c>
      <c r="E18" s="1">
        <v>199</v>
      </c>
      <c r="G18" s="1" t="s">
        <v>18</v>
      </c>
      <c r="H18" s="1">
        <v>216</v>
      </c>
      <c r="I18" s="1">
        <v>228</v>
      </c>
      <c r="J18" s="1">
        <f t="shared" si="1"/>
        <v>444</v>
      </c>
      <c r="K18" s="1">
        <v>197</v>
      </c>
    </row>
    <row r="19" spans="1:11" ht="20.25" customHeight="1">
      <c r="A19" s="1" t="s">
        <v>19</v>
      </c>
      <c r="B19" s="1">
        <v>95</v>
      </c>
      <c r="C19" s="1">
        <v>125</v>
      </c>
      <c r="D19" s="1">
        <f t="shared" si="0"/>
        <v>220</v>
      </c>
      <c r="E19" s="1">
        <v>104</v>
      </c>
      <c r="G19" s="1" t="s">
        <v>19</v>
      </c>
      <c r="H19" s="1">
        <v>94</v>
      </c>
      <c r="I19" s="1">
        <v>125</v>
      </c>
      <c r="J19" s="1">
        <f t="shared" si="1"/>
        <v>219</v>
      </c>
      <c r="K19" s="1">
        <v>103</v>
      </c>
    </row>
    <row r="20" spans="1:11" ht="20.25" customHeight="1">
      <c r="A20" s="1" t="s">
        <v>20</v>
      </c>
      <c r="B20" s="1">
        <v>33</v>
      </c>
      <c r="C20" s="1">
        <v>29</v>
      </c>
      <c r="D20" s="1">
        <f t="shared" si="0"/>
        <v>62</v>
      </c>
      <c r="E20" s="1">
        <v>37</v>
      </c>
      <c r="G20" s="1" t="s">
        <v>20</v>
      </c>
      <c r="H20" s="1">
        <v>33</v>
      </c>
      <c r="I20" s="1">
        <v>29</v>
      </c>
      <c r="J20" s="1">
        <f t="shared" si="1"/>
        <v>62</v>
      </c>
      <c r="K20" s="1">
        <v>37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5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4</v>
      </c>
    </row>
    <row r="22" spans="1:11" ht="20.25" customHeight="1">
      <c r="A22" s="1" t="s">
        <v>22</v>
      </c>
      <c r="B22" s="1">
        <v>37</v>
      </c>
      <c r="C22" s="1">
        <v>43</v>
      </c>
      <c r="D22" s="1">
        <f t="shared" si="0"/>
        <v>80</v>
      </c>
      <c r="E22" s="1">
        <v>40</v>
      </c>
      <c r="G22" s="1" t="s">
        <v>22</v>
      </c>
      <c r="H22" s="1">
        <v>36</v>
      </c>
      <c r="I22" s="1">
        <v>43</v>
      </c>
      <c r="J22" s="1">
        <f t="shared" si="1"/>
        <v>79</v>
      </c>
      <c r="K22" s="1">
        <v>39</v>
      </c>
    </row>
    <row r="23" spans="1:11" ht="20.25" customHeight="1">
      <c r="A23" s="1" t="s">
        <v>23</v>
      </c>
      <c r="B23" s="1">
        <v>38</v>
      </c>
      <c r="C23" s="1">
        <v>39</v>
      </c>
      <c r="D23" s="1">
        <f t="shared" si="0"/>
        <v>77</v>
      </c>
      <c r="E23" s="1">
        <v>47</v>
      </c>
      <c r="G23" s="1" t="s">
        <v>23</v>
      </c>
      <c r="H23" s="1">
        <v>38</v>
      </c>
      <c r="I23" s="1">
        <v>39</v>
      </c>
      <c r="J23" s="1">
        <f t="shared" si="1"/>
        <v>77</v>
      </c>
      <c r="K23" s="1">
        <v>47</v>
      </c>
    </row>
    <row r="24" spans="1:11" ht="20.25" customHeight="1">
      <c r="A24" s="1" t="s">
        <v>24</v>
      </c>
      <c r="B24" s="1">
        <v>15</v>
      </c>
      <c r="C24" s="1">
        <v>14</v>
      </c>
      <c r="D24" s="1">
        <f t="shared" si="0"/>
        <v>29</v>
      </c>
      <c r="E24" s="1">
        <v>18</v>
      </c>
      <c r="G24" s="1" t="s">
        <v>24</v>
      </c>
      <c r="H24" s="1">
        <v>15</v>
      </c>
      <c r="I24" s="1">
        <v>14</v>
      </c>
      <c r="J24" s="1">
        <f t="shared" si="1"/>
        <v>29</v>
      </c>
      <c r="K24" s="1">
        <v>18</v>
      </c>
    </row>
    <row r="25" spans="1:11" ht="20.25" customHeight="1">
      <c r="A25" s="1" t="s">
        <v>25</v>
      </c>
      <c r="B25" s="1">
        <v>19</v>
      </c>
      <c r="C25" s="1">
        <v>18</v>
      </c>
      <c r="D25" s="1">
        <f t="shared" si="0"/>
        <v>37</v>
      </c>
      <c r="E25" s="1">
        <v>13</v>
      </c>
      <c r="G25" s="1" t="s">
        <v>25</v>
      </c>
      <c r="H25" s="1">
        <v>19</v>
      </c>
      <c r="I25" s="1">
        <v>18</v>
      </c>
      <c r="J25" s="1">
        <f t="shared" si="1"/>
        <v>37</v>
      </c>
      <c r="K25" s="1">
        <v>13</v>
      </c>
    </row>
    <row r="26" spans="1:11" ht="20.25" customHeight="1">
      <c r="A26" s="1" t="s">
        <v>26</v>
      </c>
      <c r="B26" s="1">
        <v>17</v>
      </c>
      <c r="C26" s="1">
        <v>16</v>
      </c>
      <c r="D26" s="1">
        <f t="shared" si="0"/>
        <v>33</v>
      </c>
      <c r="E26" s="1">
        <v>15</v>
      </c>
      <c r="G26" s="1" t="s">
        <v>26</v>
      </c>
      <c r="H26" s="1">
        <v>17</v>
      </c>
      <c r="I26" s="1">
        <v>16</v>
      </c>
      <c r="J26" s="1">
        <f t="shared" si="1"/>
        <v>33</v>
      </c>
      <c r="K26" s="1">
        <v>15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15</v>
      </c>
      <c r="C28" s="1">
        <v>11</v>
      </c>
      <c r="D28" s="1">
        <f t="shared" si="0"/>
        <v>26</v>
      </c>
      <c r="E28" s="1">
        <v>20</v>
      </c>
      <c r="G28" s="1" t="s">
        <v>28</v>
      </c>
      <c r="H28" s="1">
        <v>15</v>
      </c>
      <c r="I28" s="1">
        <v>10</v>
      </c>
      <c r="J28" s="1">
        <f t="shared" si="1"/>
        <v>25</v>
      </c>
      <c r="K28" s="1">
        <v>19</v>
      </c>
    </row>
    <row r="29" spans="1:11" ht="20.25" customHeight="1">
      <c r="A29" s="1" t="s">
        <v>29</v>
      </c>
      <c r="B29" s="1">
        <v>210</v>
      </c>
      <c r="C29" s="1">
        <v>244</v>
      </c>
      <c r="D29" s="1">
        <f t="shared" si="0"/>
        <v>454</v>
      </c>
      <c r="E29" s="1">
        <v>273</v>
      </c>
      <c r="G29" s="1" t="s">
        <v>29</v>
      </c>
      <c r="H29" s="1">
        <v>209</v>
      </c>
      <c r="I29" s="1">
        <v>242</v>
      </c>
      <c r="J29" s="1">
        <f t="shared" si="1"/>
        <v>451</v>
      </c>
      <c r="K29" s="1">
        <v>270</v>
      </c>
    </row>
    <row r="30" spans="1:11" ht="20.25" customHeight="1">
      <c r="A30" s="1" t="s">
        <v>30</v>
      </c>
      <c r="B30" s="1">
        <v>158</v>
      </c>
      <c r="C30" s="1">
        <v>173</v>
      </c>
      <c r="D30" s="1">
        <f t="shared" si="0"/>
        <v>331</v>
      </c>
      <c r="E30" s="1">
        <v>186</v>
      </c>
      <c r="G30" s="1" t="s">
        <v>30</v>
      </c>
      <c r="H30" s="1">
        <v>150</v>
      </c>
      <c r="I30" s="1">
        <v>161</v>
      </c>
      <c r="J30" s="1">
        <f t="shared" si="1"/>
        <v>311</v>
      </c>
      <c r="K30" s="1">
        <v>166</v>
      </c>
    </row>
    <row r="31" spans="1:11" ht="20.25" customHeight="1">
      <c r="A31" s="1" t="s">
        <v>31</v>
      </c>
      <c r="B31" s="1">
        <v>3</v>
      </c>
      <c r="C31" s="1">
        <v>15</v>
      </c>
      <c r="D31" s="1">
        <f t="shared" si="0"/>
        <v>18</v>
      </c>
      <c r="E31" s="1">
        <v>18</v>
      </c>
      <c r="G31" s="1" t="s">
        <v>31</v>
      </c>
      <c r="H31" s="1">
        <v>3</v>
      </c>
      <c r="I31" s="1">
        <v>15</v>
      </c>
      <c r="J31" s="1">
        <f t="shared" si="1"/>
        <v>18</v>
      </c>
      <c r="K31" s="1">
        <v>18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6</v>
      </c>
      <c r="C33" s="1">
        <v>11</v>
      </c>
      <c r="D33" s="1">
        <f t="shared" si="0"/>
        <v>17</v>
      </c>
      <c r="E33" s="1">
        <v>17</v>
      </c>
      <c r="G33" s="1" t="s">
        <v>2</v>
      </c>
      <c r="H33" s="1">
        <v>6</v>
      </c>
      <c r="I33" s="1">
        <v>11</v>
      </c>
      <c r="J33" s="1">
        <f t="shared" si="1"/>
        <v>17</v>
      </c>
      <c r="K33" s="1">
        <v>17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1775</v>
      </c>
      <c r="C35" s="1">
        <f>SUM(C4:C34)</f>
        <v>1981</v>
      </c>
      <c r="D35" s="1">
        <f>SUM(D4:D34)</f>
        <v>3756</v>
      </c>
      <c r="E35" s="1">
        <f>SUM(E4:E34)</f>
        <v>2093</v>
      </c>
      <c r="G35" s="1" t="s">
        <v>32</v>
      </c>
      <c r="H35" s="1">
        <f>SUM(H4:H34)</f>
        <v>1739</v>
      </c>
      <c r="I35" s="1">
        <f>SUM(I4:I34)</f>
        <v>1951</v>
      </c>
      <c r="J35" s="1">
        <f>SUM(J4:J34)</f>
        <v>3690</v>
      </c>
      <c r="K35" s="1">
        <f>SUM(K4:K34)</f>
        <v>2033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30" sqref="E30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8" t="s">
        <v>48</v>
      </c>
      <c r="B1" s="8"/>
      <c r="C1" s="8"/>
      <c r="D1" s="8"/>
      <c r="E1" s="8"/>
      <c r="G1" s="8" t="str">
        <f>A1</f>
        <v>自治会別世帯人口統計表（令和３年１０月３１日現在）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57</v>
      </c>
      <c r="D4" s="1">
        <f>B4+C4</f>
        <v>97</v>
      </c>
      <c r="E4" s="1">
        <v>49</v>
      </c>
      <c r="G4" s="1" t="s">
        <v>6</v>
      </c>
      <c r="H4" s="1">
        <v>38</v>
      </c>
      <c r="I4" s="1">
        <v>56</v>
      </c>
      <c r="J4" s="1">
        <f>H4+I4</f>
        <v>94</v>
      </c>
      <c r="K4" s="1">
        <v>47</v>
      </c>
    </row>
    <row r="5" spans="1:11" ht="20.25" customHeight="1">
      <c r="A5" s="1" t="s">
        <v>7</v>
      </c>
      <c r="B5" s="1">
        <v>59</v>
      </c>
      <c r="C5" s="1">
        <v>57</v>
      </c>
      <c r="D5" s="1">
        <f aca="true" t="shared" si="0" ref="D5:D34">B5+C5</f>
        <v>116</v>
      </c>
      <c r="E5" s="1">
        <v>55</v>
      </c>
      <c r="G5" s="1" t="s">
        <v>7</v>
      </c>
      <c r="H5" s="1">
        <v>56</v>
      </c>
      <c r="I5" s="1">
        <v>57</v>
      </c>
      <c r="J5" s="1">
        <f aca="true" t="shared" si="1" ref="J5:J34">H5+I5</f>
        <v>113</v>
      </c>
      <c r="K5" s="1">
        <v>52</v>
      </c>
    </row>
    <row r="6" spans="1:11" ht="20.25" customHeight="1">
      <c r="A6" s="1" t="s">
        <v>8</v>
      </c>
      <c r="B6" s="1">
        <v>29</v>
      </c>
      <c r="C6" s="1">
        <v>29</v>
      </c>
      <c r="D6" s="1">
        <f t="shared" si="0"/>
        <v>58</v>
      </c>
      <c r="E6" s="1">
        <v>29</v>
      </c>
      <c r="G6" s="1" t="s">
        <v>8</v>
      </c>
      <c r="H6" s="1">
        <v>26</v>
      </c>
      <c r="I6" s="1">
        <v>29</v>
      </c>
      <c r="J6" s="1">
        <f t="shared" si="1"/>
        <v>55</v>
      </c>
      <c r="K6" s="1">
        <v>27</v>
      </c>
    </row>
    <row r="7" spans="1:11" ht="20.25" customHeight="1">
      <c r="A7" s="1" t="s">
        <v>9</v>
      </c>
      <c r="B7" s="1">
        <v>31</v>
      </c>
      <c r="C7" s="1">
        <v>35</v>
      </c>
      <c r="D7" s="1">
        <f t="shared" si="0"/>
        <v>66</v>
      </c>
      <c r="E7" s="1">
        <v>34</v>
      </c>
      <c r="G7" s="1" t="s">
        <v>9</v>
      </c>
      <c r="H7" s="1">
        <v>31</v>
      </c>
      <c r="I7" s="1">
        <v>35</v>
      </c>
      <c r="J7" s="1">
        <f t="shared" si="1"/>
        <v>66</v>
      </c>
      <c r="K7" s="1">
        <v>34</v>
      </c>
    </row>
    <row r="8" spans="1:11" ht="20.25" customHeight="1">
      <c r="A8" s="1" t="s">
        <v>10</v>
      </c>
      <c r="B8" s="1">
        <v>45</v>
      </c>
      <c r="C8" s="1">
        <v>38</v>
      </c>
      <c r="D8" s="1">
        <f t="shared" si="0"/>
        <v>83</v>
      </c>
      <c r="E8" s="1">
        <v>49</v>
      </c>
      <c r="G8" s="1" t="s">
        <v>10</v>
      </c>
      <c r="H8" s="1">
        <v>42</v>
      </c>
      <c r="I8" s="1">
        <v>36</v>
      </c>
      <c r="J8" s="1">
        <f t="shared" si="1"/>
        <v>78</v>
      </c>
      <c r="K8" s="1">
        <v>46</v>
      </c>
    </row>
    <row r="9" spans="1:11" ht="20.25" customHeight="1">
      <c r="A9" s="1" t="s">
        <v>38</v>
      </c>
      <c r="B9" s="1">
        <v>37</v>
      </c>
      <c r="C9" s="1">
        <v>54</v>
      </c>
      <c r="D9" s="1">
        <f t="shared" si="0"/>
        <v>91</v>
      </c>
      <c r="E9" s="1">
        <v>47</v>
      </c>
      <c r="G9" s="1" t="s">
        <v>38</v>
      </c>
      <c r="H9" s="1">
        <v>34</v>
      </c>
      <c r="I9" s="1">
        <v>54</v>
      </c>
      <c r="J9" s="1">
        <f t="shared" si="1"/>
        <v>88</v>
      </c>
      <c r="K9" s="1">
        <v>44</v>
      </c>
    </row>
    <row r="10" spans="1:11" ht="20.25" customHeight="1">
      <c r="A10" s="1" t="s">
        <v>11</v>
      </c>
      <c r="B10" s="1">
        <v>142</v>
      </c>
      <c r="C10" s="1">
        <v>158</v>
      </c>
      <c r="D10" s="1">
        <f t="shared" si="0"/>
        <v>300</v>
      </c>
      <c r="E10" s="1">
        <v>167</v>
      </c>
      <c r="G10" s="1" t="s">
        <v>11</v>
      </c>
      <c r="H10" s="1">
        <v>140</v>
      </c>
      <c r="I10" s="1">
        <v>158</v>
      </c>
      <c r="J10" s="1">
        <f t="shared" si="1"/>
        <v>298</v>
      </c>
      <c r="K10" s="1">
        <v>167</v>
      </c>
    </row>
    <row r="11" spans="1:11" ht="20.25" customHeight="1">
      <c r="A11" s="1" t="s">
        <v>12</v>
      </c>
      <c r="B11" s="1">
        <v>58</v>
      </c>
      <c r="C11" s="1">
        <v>75</v>
      </c>
      <c r="D11" s="1">
        <f t="shared" si="0"/>
        <v>133</v>
      </c>
      <c r="E11" s="1">
        <v>73</v>
      </c>
      <c r="G11" s="1" t="s">
        <v>12</v>
      </c>
      <c r="H11" s="1">
        <v>58</v>
      </c>
      <c r="I11" s="1">
        <v>75</v>
      </c>
      <c r="J11" s="1">
        <f t="shared" si="1"/>
        <v>133</v>
      </c>
      <c r="K11" s="1">
        <v>73</v>
      </c>
    </row>
    <row r="12" spans="1:11" ht="20.25" customHeight="1">
      <c r="A12" s="1" t="s">
        <v>13</v>
      </c>
      <c r="B12" s="1">
        <v>57</v>
      </c>
      <c r="C12" s="1">
        <v>53</v>
      </c>
      <c r="D12" s="1">
        <f t="shared" si="0"/>
        <v>110</v>
      </c>
      <c r="E12" s="1">
        <v>91</v>
      </c>
      <c r="G12" s="1" t="s">
        <v>13</v>
      </c>
      <c r="H12" s="1">
        <v>54</v>
      </c>
      <c r="I12" s="1">
        <v>49</v>
      </c>
      <c r="J12" s="1">
        <f t="shared" si="1"/>
        <v>103</v>
      </c>
      <c r="K12" s="1">
        <v>85</v>
      </c>
    </row>
    <row r="13" spans="1:11" ht="20.25" customHeight="1">
      <c r="A13" s="1" t="s">
        <v>14</v>
      </c>
      <c r="B13" s="1">
        <v>78</v>
      </c>
      <c r="C13" s="1">
        <v>49</v>
      </c>
      <c r="D13" s="1">
        <f t="shared" si="0"/>
        <v>127</v>
      </c>
      <c r="E13" s="1">
        <v>86</v>
      </c>
      <c r="G13" s="1" t="s">
        <v>14</v>
      </c>
      <c r="H13" s="1">
        <v>78</v>
      </c>
      <c r="I13" s="1">
        <v>48</v>
      </c>
      <c r="J13" s="1">
        <f t="shared" si="1"/>
        <v>126</v>
      </c>
      <c r="K13" s="1">
        <v>85</v>
      </c>
    </row>
    <row r="14" spans="1:11" ht="20.25" customHeight="1">
      <c r="A14" s="1" t="s">
        <v>35</v>
      </c>
      <c r="B14" s="1">
        <v>155</v>
      </c>
      <c r="C14" s="1">
        <v>183</v>
      </c>
      <c r="D14" s="1">
        <f t="shared" si="0"/>
        <v>338</v>
      </c>
      <c r="E14" s="1">
        <v>175</v>
      </c>
      <c r="G14" s="1" t="s">
        <v>35</v>
      </c>
      <c r="H14" s="1">
        <v>152</v>
      </c>
      <c r="I14" s="1">
        <v>183</v>
      </c>
      <c r="J14" s="1">
        <f t="shared" si="1"/>
        <v>335</v>
      </c>
      <c r="K14" s="1">
        <v>173</v>
      </c>
    </row>
    <row r="15" spans="1:11" ht="20.25" customHeight="1">
      <c r="A15" s="1" t="s">
        <v>15</v>
      </c>
      <c r="B15" s="1">
        <v>49</v>
      </c>
      <c r="C15" s="1">
        <v>50</v>
      </c>
      <c r="D15" s="1">
        <f t="shared" si="0"/>
        <v>99</v>
      </c>
      <c r="E15" s="1">
        <v>56</v>
      </c>
      <c r="G15" s="1" t="s">
        <v>15</v>
      </c>
      <c r="H15" s="1">
        <v>49</v>
      </c>
      <c r="I15" s="1">
        <v>50</v>
      </c>
      <c r="J15" s="1">
        <f t="shared" si="1"/>
        <v>99</v>
      </c>
      <c r="K15" s="1">
        <v>56</v>
      </c>
    </row>
    <row r="16" spans="1:11" ht="20.25" customHeight="1">
      <c r="A16" s="1" t="s">
        <v>16</v>
      </c>
      <c r="B16" s="1">
        <v>66</v>
      </c>
      <c r="C16" s="1">
        <v>90</v>
      </c>
      <c r="D16" s="1">
        <f t="shared" si="0"/>
        <v>156</v>
      </c>
      <c r="E16" s="1">
        <v>81</v>
      </c>
      <c r="G16" s="1" t="s">
        <v>16</v>
      </c>
      <c r="H16" s="1">
        <v>63</v>
      </c>
      <c r="I16" s="1">
        <v>84</v>
      </c>
      <c r="J16" s="1">
        <f t="shared" si="1"/>
        <v>147</v>
      </c>
      <c r="K16" s="1">
        <v>78</v>
      </c>
    </row>
    <row r="17" spans="1:11" ht="20.25" customHeight="1">
      <c r="A17" s="1" t="s">
        <v>17</v>
      </c>
      <c r="B17" s="1">
        <v>24</v>
      </c>
      <c r="C17" s="1">
        <v>42</v>
      </c>
      <c r="D17" s="1">
        <f t="shared" si="0"/>
        <v>66</v>
      </c>
      <c r="E17" s="1">
        <v>45</v>
      </c>
      <c r="G17" s="1" t="s">
        <v>17</v>
      </c>
      <c r="H17" s="1">
        <v>23</v>
      </c>
      <c r="I17" s="1">
        <v>42</v>
      </c>
      <c r="J17" s="1">
        <f t="shared" si="1"/>
        <v>65</v>
      </c>
      <c r="K17" s="1">
        <v>44</v>
      </c>
    </row>
    <row r="18" spans="1:11" ht="20.25" customHeight="1">
      <c r="A18" s="1" t="s">
        <v>18</v>
      </c>
      <c r="B18" s="1">
        <v>226</v>
      </c>
      <c r="C18" s="1">
        <v>229</v>
      </c>
      <c r="D18" s="1">
        <f t="shared" si="0"/>
        <v>455</v>
      </c>
      <c r="E18" s="1">
        <v>200</v>
      </c>
      <c r="G18" s="1" t="s">
        <v>18</v>
      </c>
      <c r="H18" s="1">
        <v>225</v>
      </c>
      <c r="I18" s="1">
        <v>227</v>
      </c>
      <c r="J18" s="1">
        <f t="shared" si="1"/>
        <v>452</v>
      </c>
      <c r="K18" s="1">
        <v>200</v>
      </c>
    </row>
    <row r="19" spans="1:11" ht="20.25" customHeight="1">
      <c r="A19" s="1" t="s">
        <v>19</v>
      </c>
      <c r="B19" s="1">
        <v>95</v>
      </c>
      <c r="C19" s="1">
        <v>125</v>
      </c>
      <c r="D19" s="1">
        <f t="shared" si="0"/>
        <v>220</v>
      </c>
      <c r="E19" s="1">
        <v>101</v>
      </c>
      <c r="G19" s="1" t="s">
        <v>19</v>
      </c>
      <c r="H19" s="1">
        <v>95</v>
      </c>
      <c r="I19" s="1">
        <v>125</v>
      </c>
      <c r="J19" s="1">
        <f t="shared" si="1"/>
        <v>220</v>
      </c>
      <c r="K19" s="1">
        <v>101</v>
      </c>
    </row>
    <row r="20" spans="1:11" ht="20.25" customHeight="1">
      <c r="A20" s="1" t="s">
        <v>20</v>
      </c>
      <c r="B20" s="1">
        <v>32</v>
      </c>
      <c r="C20" s="1">
        <v>28</v>
      </c>
      <c r="D20" s="1">
        <f t="shared" si="0"/>
        <v>60</v>
      </c>
      <c r="E20" s="1">
        <v>36</v>
      </c>
      <c r="G20" s="1" t="s">
        <v>20</v>
      </c>
      <c r="H20" s="1">
        <v>32</v>
      </c>
      <c r="I20" s="1">
        <v>28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4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4</v>
      </c>
    </row>
    <row r="22" spans="1:11" ht="20.25" customHeight="1">
      <c r="A22" s="1" t="s">
        <v>22</v>
      </c>
      <c r="B22" s="1">
        <v>38</v>
      </c>
      <c r="C22" s="1">
        <v>45</v>
      </c>
      <c r="D22" s="1">
        <f t="shared" si="0"/>
        <v>83</v>
      </c>
      <c r="E22" s="1">
        <v>41</v>
      </c>
      <c r="G22" s="1" t="s">
        <v>22</v>
      </c>
      <c r="H22" s="1">
        <v>37</v>
      </c>
      <c r="I22" s="1">
        <v>45</v>
      </c>
      <c r="J22" s="1">
        <f t="shared" si="1"/>
        <v>82</v>
      </c>
      <c r="K22" s="1">
        <v>40</v>
      </c>
    </row>
    <row r="23" spans="1:11" ht="20.25" customHeight="1">
      <c r="A23" s="1" t="s">
        <v>23</v>
      </c>
      <c r="B23" s="1">
        <v>37</v>
      </c>
      <c r="C23" s="1">
        <v>36</v>
      </c>
      <c r="D23" s="1">
        <f t="shared" si="0"/>
        <v>73</v>
      </c>
      <c r="E23" s="1">
        <v>44</v>
      </c>
      <c r="G23" s="1" t="s">
        <v>23</v>
      </c>
      <c r="H23" s="1">
        <v>37</v>
      </c>
      <c r="I23" s="1">
        <v>36</v>
      </c>
      <c r="J23" s="1">
        <f t="shared" si="1"/>
        <v>73</v>
      </c>
      <c r="K23" s="1">
        <v>44</v>
      </c>
    </row>
    <row r="24" spans="1:11" ht="20.25" customHeight="1">
      <c r="A24" s="1" t="s">
        <v>24</v>
      </c>
      <c r="B24" s="1">
        <v>15</v>
      </c>
      <c r="C24" s="1">
        <v>14</v>
      </c>
      <c r="D24" s="1">
        <f t="shared" si="0"/>
        <v>29</v>
      </c>
      <c r="E24" s="1">
        <v>17</v>
      </c>
      <c r="G24" s="1" t="s">
        <v>24</v>
      </c>
      <c r="H24" s="1">
        <v>15</v>
      </c>
      <c r="I24" s="1">
        <v>14</v>
      </c>
      <c r="J24" s="1">
        <f t="shared" si="1"/>
        <v>29</v>
      </c>
      <c r="K24" s="1">
        <v>17</v>
      </c>
    </row>
    <row r="25" spans="1:11" ht="20.25" customHeight="1">
      <c r="A25" s="1" t="s">
        <v>25</v>
      </c>
      <c r="B25" s="1">
        <v>19</v>
      </c>
      <c r="C25" s="1">
        <v>21</v>
      </c>
      <c r="D25" s="1">
        <f t="shared" si="0"/>
        <v>40</v>
      </c>
      <c r="E25" s="1">
        <v>14</v>
      </c>
      <c r="G25" s="1" t="s">
        <v>25</v>
      </c>
      <c r="H25" s="1">
        <v>19</v>
      </c>
      <c r="I25" s="1">
        <v>21</v>
      </c>
      <c r="J25" s="1">
        <f t="shared" si="1"/>
        <v>40</v>
      </c>
      <c r="K25" s="1">
        <v>14</v>
      </c>
    </row>
    <row r="26" spans="1:11" ht="20.25" customHeight="1">
      <c r="A26" s="1" t="s">
        <v>26</v>
      </c>
      <c r="B26" s="1">
        <v>18</v>
      </c>
      <c r="C26" s="1">
        <v>17</v>
      </c>
      <c r="D26" s="1">
        <f t="shared" si="0"/>
        <v>35</v>
      </c>
      <c r="E26" s="1">
        <v>16</v>
      </c>
      <c r="G26" s="1" t="s">
        <v>26</v>
      </c>
      <c r="H26" s="1">
        <v>18</v>
      </c>
      <c r="I26" s="1">
        <v>17</v>
      </c>
      <c r="J26" s="1">
        <f t="shared" si="1"/>
        <v>35</v>
      </c>
      <c r="K26" s="1">
        <v>16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12</v>
      </c>
      <c r="D28" s="1">
        <f t="shared" si="0"/>
        <v>29</v>
      </c>
      <c r="E28" s="1">
        <v>21</v>
      </c>
      <c r="G28" s="1" t="s">
        <v>28</v>
      </c>
      <c r="H28" s="1">
        <v>16</v>
      </c>
      <c r="I28" s="1">
        <v>11</v>
      </c>
      <c r="J28" s="1">
        <f t="shared" si="1"/>
        <v>27</v>
      </c>
      <c r="K28" s="1">
        <v>19</v>
      </c>
    </row>
    <row r="29" spans="1:11" ht="20.25" customHeight="1">
      <c r="A29" s="1" t="s">
        <v>29</v>
      </c>
      <c r="B29" s="1">
        <v>206</v>
      </c>
      <c r="C29" s="1">
        <v>235</v>
      </c>
      <c r="D29" s="1">
        <f t="shared" si="0"/>
        <v>441</v>
      </c>
      <c r="E29" s="1">
        <v>263</v>
      </c>
      <c r="G29" s="1" t="s">
        <v>29</v>
      </c>
      <c r="H29" s="1">
        <v>204</v>
      </c>
      <c r="I29" s="1">
        <v>231</v>
      </c>
      <c r="J29" s="1">
        <f t="shared" si="1"/>
        <v>435</v>
      </c>
      <c r="K29" s="1">
        <v>258</v>
      </c>
    </row>
    <row r="30" spans="1:11" ht="20.25" customHeight="1">
      <c r="A30" s="1" t="s">
        <v>30</v>
      </c>
      <c r="B30" s="1">
        <v>154</v>
      </c>
      <c r="C30" s="1">
        <v>170</v>
      </c>
      <c r="D30" s="1">
        <f t="shared" si="0"/>
        <v>324</v>
      </c>
      <c r="E30" s="1">
        <v>186</v>
      </c>
      <c r="G30" s="1" t="s">
        <v>30</v>
      </c>
      <c r="H30" s="1">
        <v>145</v>
      </c>
      <c r="I30" s="1">
        <v>160</v>
      </c>
      <c r="J30" s="1">
        <f t="shared" si="1"/>
        <v>305</v>
      </c>
      <c r="K30" s="1">
        <v>167</v>
      </c>
    </row>
    <row r="31" spans="1:11" ht="20.25" customHeight="1">
      <c r="A31" s="1" t="s">
        <v>31</v>
      </c>
      <c r="B31" s="1">
        <v>2</v>
      </c>
      <c r="C31" s="1">
        <v>18</v>
      </c>
      <c r="D31" s="1">
        <f t="shared" si="0"/>
        <v>20</v>
      </c>
      <c r="E31" s="1">
        <v>20</v>
      </c>
      <c r="G31" s="1" t="s">
        <v>31</v>
      </c>
      <c r="H31" s="1">
        <v>2</v>
      </c>
      <c r="I31" s="1">
        <v>18</v>
      </c>
      <c r="J31" s="1">
        <f t="shared" si="1"/>
        <v>20</v>
      </c>
      <c r="K31" s="1">
        <v>20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0</v>
      </c>
      <c r="C33" s="1">
        <v>1</v>
      </c>
      <c r="D33" s="1">
        <f t="shared" si="0"/>
        <v>1</v>
      </c>
      <c r="E33" s="1">
        <v>1</v>
      </c>
      <c r="G33" s="1" t="s">
        <v>2</v>
      </c>
      <c r="H33" s="1">
        <v>0</v>
      </c>
      <c r="I33" s="1">
        <v>1</v>
      </c>
      <c r="J33" s="1">
        <f t="shared" si="1"/>
        <v>1</v>
      </c>
      <c r="K33" s="1">
        <v>1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1782</v>
      </c>
      <c r="C35" s="1">
        <f>SUM(C4:C34)</f>
        <v>1969</v>
      </c>
      <c r="D35" s="1">
        <f>SUM(D4:D34)</f>
        <v>3751</v>
      </c>
      <c r="E35" s="1">
        <f>SUM(E4:E34)</f>
        <v>2083</v>
      </c>
      <c r="G35" s="1" t="s">
        <v>32</v>
      </c>
      <c r="H35" s="1">
        <f>SUM(H4:H34)</f>
        <v>1741</v>
      </c>
      <c r="I35" s="1">
        <f>SUM(I4:I34)</f>
        <v>1938</v>
      </c>
      <c r="J35" s="1">
        <f>SUM(J4:J34)</f>
        <v>3679</v>
      </c>
      <c r="K35" s="1">
        <f>SUM(K4:K34)</f>
        <v>2030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B1">
      <selection activeCell="K35" sqref="K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8" t="s">
        <v>49</v>
      </c>
      <c r="B1" s="8"/>
      <c r="C1" s="8"/>
      <c r="D1" s="8"/>
      <c r="E1" s="8"/>
      <c r="G1" s="8" t="str">
        <f>A1</f>
        <v>自治会別世帯人口統計表（令和３年１１月３０日現在）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39</v>
      </c>
      <c r="C4" s="1">
        <v>57</v>
      </c>
      <c r="D4" s="1">
        <f>B4+C4</f>
        <v>96</v>
      </c>
      <c r="E4" s="1">
        <v>50</v>
      </c>
      <c r="G4" s="1" t="s">
        <v>6</v>
      </c>
      <c r="H4" s="1">
        <v>37</v>
      </c>
      <c r="I4" s="1">
        <v>56</v>
      </c>
      <c r="J4" s="1">
        <f>H4+I4</f>
        <v>93</v>
      </c>
      <c r="K4" s="1">
        <v>47</v>
      </c>
    </row>
    <row r="5" spans="1:11" ht="20.25" customHeight="1">
      <c r="A5" s="1" t="s">
        <v>7</v>
      </c>
      <c r="B5" s="1">
        <v>59</v>
      </c>
      <c r="C5" s="1">
        <v>57</v>
      </c>
      <c r="D5" s="1">
        <f aca="true" t="shared" si="0" ref="D5:D34">B5+C5</f>
        <v>116</v>
      </c>
      <c r="E5" s="1">
        <v>55</v>
      </c>
      <c r="G5" s="1" t="s">
        <v>7</v>
      </c>
      <c r="H5" s="1">
        <v>56</v>
      </c>
      <c r="I5" s="1">
        <v>57</v>
      </c>
      <c r="J5" s="1">
        <f aca="true" t="shared" si="1" ref="J5:J34">H5+I5</f>
        <v>113</v>
      </c>
      <c r="K5" s="1">
        <v>52</v>
      </c>
    </row>
    <row r="6" spans="1:11" ht="20.25" customHeight="1">
      <c r="A6" s="1" t="s">
        <v>8</v>
      </c>
      <c r="B6" s="1">
        <v>29</v>
      </c>
      <c r="C6" s="1">
        <v>29</v>
      </c>
      <c r="D6" s="1">
        <f t="shared" si="0"/>
        <v>58</v>
      </c>
      <c r="E6" s="1">
        <v>30</v>
      </c>
      <c r="G6" s="1" t="s">
        <v>8</v>
      </c>
      <c r="H6" s="1">
        <v>26</v>
      </c>
      <c r="I6" s="1">
        <v>29</v>
      </c>
      <c r="J6" s="1">
        <f t="shared" si="1"/>
        <v>55</v>
      </c>
      <c r="K6" s="1">
        <v>27</v>
      </c>
    </row>
    <row r="7" spans="1:11" ht="20.25" customHeight="1">
      <c r="A7" s="1" t="s">
        <v>9</v>
      </c>
      <c r="B7" s="1">
        <v>31</v>
      </c>
      <c r="C7" s="1">
        <v>35</v>
      </c>
      <c r="D7" s="1">
        <f t="shared" si="0"/>
        <v>66</v>
      </c>
      <c r="E7" s="1">
        <v>34</v>
      </c>
      <c r="G7" s="1" t="s">
        <v>9</v>
      </c>
      <c r="H7" s="1">
        <v>31</v>
      </c>
      <c r="I7" s="1">
        <v>35</v>
      </c>
      <c r="J7" s="1">
        <f t="shared" si="1"/>
        <v>66</v>
      </c>
      <c r="K7" s="1">
        <v>34</v>
      </c>
    </row>
    <row r="8" spans="1:11" ht="20.25" customHeight="1">
      <c r="A8" s="1" t="s">
        <v>10</v>
      </c>
      <c r="B8" s="1">
        <v>45</v>
      </c>
      <c r="C8" s="1">
        <v>38</v>
      </c>
      <c r="D8" s="1">
        <f t="shared" si="0"/>
        <v>83</v>
      </c>
      <c r="E8" s="1">
        <v>49</v>
      </c>
      <c r="G8" s="1" t="s">
        <v>10</v>
      </c>
      <c r="H8" s="1">
        <v>42</v>
      </c>
      <c r="I8" s="1">
        <v>36</v>
      </c>
      <c r="J8" s="1">
        <f t="shared" si="1"/>
        <v>78</v>
      </c>
      <c r="K8" s="1">
        <v>46</v>
      </c>
    </row>
    <row r="9" spans="1:11" ht="20.25" customHeight="1">
      <c r="A9" s="1" t="s">
        <v>38</v>
      </c>
      <c r="B9" s="1">
        <v>33</v>
      </c>
      <c r="C9" s="1">
        <v>53</v>
      </c>
      <c r="D9" s="1">
        <f t="shared" si="0"/>
        <v>86</v>
      </c>
      <c r="E9" s="1">
        <v>43</v>
      </c>
      <c r="G9" s="1" t="s">
        <v>38</v>
      </c>
      <c r="H9" s="1">
        <v>33</v>
      </c>
      <c r="I9" s="1">
        <v>53</v>
      </c>
      <c r="J9" s="1">
        <f t="shared" si="1"/>
        <v>86</v>
      </c>
      <c r="K9" s="1">
        <v>43</v>
      </c>
    </row>
    <row r="10" spans="1:11" ht="20.25" customHeight="1">
      <c r="A10" s="1" t="s">
        <v>11</v>
      </c>
      <c r="B10" s="1">
        <v>142</v>
      </c>
      <c r="C10" s="1">
        <v>157</v>
      </c>
      <c r="D10" s="1">
        <f t="shared" si="0"/>
        <v>299</v>
      </c>
      <c r="E10" s="1">
        <v>169</v>
      </c>
      <c r="G10" s="1" t="s">
        <v>11</v>
      </c>
      <c r="H10" s="1">
        <v>140</v>
      </c>
      <c r="I10" s="1">
        <v>157</v>
      </c>
      <c r="J10" s="1">
        <f t="shared" si="1"/>
        <v>297</v>
      </c>
      <c r="K10" s="1">
        <v>167</v>
      </c>
    </row>
    <row r="11" spans="1:11" ht="20.25" customHeight="1">
      <c r="A11" s="1" t="s">
        <v>12</v>
      </c>
      <c r="B11" s="1">
        <v>56</v>
      </c>
      <c r="C11" s="1">
        <v>73</v>
      </c>
      <c r="D11" s="1">
        <f t="shared" si="0"/>
        <v>129</v>
      </c>
      <c r="E11" s="1">
        <v>71</v>
      </c>
      <c r="G11" s="1" t="s">
        <v>12</v>
      </c>
      <c r="H11" s="1">
        <v>56</v>
      </c>
      <c r="I11" s="1">
        <v>73</v>
      </c>
      <c r="J11" s="1">
        <f t="shared" si="1"/>
        <v>129</v>
      </c>
      <c r="K11" s="1">
        <v>71</v>
      </c>
    </row>
    <row r="12" spans="1:11" ht="20.25" customHeight="1">
      <c r="A12" s="1" t="s">
        <v>13</v>
      </c>
      <c r="B12" s="1">
        <v>54</v>
      </c>
      <c r="C12" s="1">
        <v>53</v>
      </c>
      <c r="D12" s="1">
        <f t="shared" si="0"/>
        <v>107</v>
      </c>
      <c r="E12" s="1">
        <v>88</v>
      </c>
      <c r="G12" s="1" t="s">
        <v>13</v>
      </c>
      <c r="H12" s="1">
        <v>50</v>
      </c>
      <c r="I12" s="1">
        <v>49</v>
      </c>
      <c r="J12" s="1">
        <f t="shared" si="1"/>
        <v>99</v>
      </c>
      <c r="K12" s="1">
        <v>82</v>
      </c>
    </row>
    <row r="13" spans="1:11" ht="20.25" customHeight="1">
      <c r="A13" s="1" t="s">
        <v>14</v>
      </c>
      <c r="B13" s="1">
        <v>78</v>
      </c>
      <c r="C13" s="1">
        <v>49</v>
      </c>
      <c r="D13" s="1">
        <f t="shared" si="0"/>
        <v>127</v>
      </c>
      <c r="E13" s="1">
        <v>86</v>
      </c>
      <c r="G13" s="1" t="s">
        <v>14</v>
      </c>
      <c r="H13" s="1">
        <v>78</v>
      </c>
      <c r="I13" s="1">
        <v>48</v>
      </c>
      <c r="J13" s="1">
        <f t="shared" si="1"/>
        <v>126</v>
      </c>
      <c r="K13" s="1">
        <v>85</v>
      </c>
    </row>
    <row r="14" spans="1:11" ht="20.25" customHeight="1">
      <c r="A14" s="1" t="s">
        <v>35</v>
      </c>
      <c r="B14" s="1">
        <v>154</v>
      </c>
      <c r="C14" s="1">
        <v>184</v>
      </c>
      <c r="D14" s="1">
        <f t="shared" si="0"/>
        <v>338</v>
      </c>
      <c r="E14" s="1">
        <v>175</v>
      </c>
      <c r="G14" s="1" t="s">
        <v>35</v>
      </c>
      <c r="H14" s="1">
        <v>151</v>
      </c>
      <c r="I14" s="1">
        <v>184</v>
      </c>
      <c r="J14" s="1">
        <f t="shared" si="1"/>
        <v>335</v>
      </c>
      <c r="K14" s="1">
        <v>172</v>
      </c>
    </row>
    <row r="15" spans="1:11" ht="20.25" customHeight="1">
      <c r="A15" s="1" t="s">
        <v>15</v>
      </c>
      <c r="B15" s="1">
        <v>49</v>
      </c>
      <c r="C15" s="1">
        <v>50</v>
      </c>
      <c r="D15" s="1">
        <f t="shared" si="0"/>
        <v>99</v>
      </c>
      <c r="E15" s="1">
        <v>56</v>
      </c>
      <c r="G15" s="1" t="s">
        <v>15</v>
      </c>
      <c r="H15" s="1">
        <v>49</v>
      </c>
      <c r="I15" s="1">
        <v>50</v>
      </c>
      <c r="J15" s="1">
        <f t="shared" si="1"/>
        <v>99</v>
      </c>
      <c r="K15" s="1">
        <v>56</v>
      </c>
    </row>
    <row r="16" spans="1:11" ht="20.25" customHeight="1">
      <c r="A16" s="1" t="s">
        <v>16</v>
      </c>
      <c r="B16" s="1">
        <v>68</v>
      </c>
      <c r="C16" s="1">
        <v>90</v>
      </c>
      <c r="D16" s="1">
        <f t="shared" si="0"/>
        <v>158</v>
      </c>
      <c r="E16" s="1">
        <v>83</v>
      </c>
      <c r="G16" s="1" t="s">
        <v>16</v>
      </c>
      <c r="H16" s="1">
        <v>65</v>
      </c>
      <c r="I16" s="1">
        <v>84</v>
      </c>
      <c r="J16" s="1">
        <f t="shared" si="1"/>
        <v>149</v>
      </c>
      <c r="K16" s="1">
        <v>78</v>
      </c>
    </row>
    <row r="17" spans="1:11" ht="20.25" customHeight="1">
      <c r="A17" s="1" t="s">
        <v>17</v>
      </c>
      <c r="B17" s="1">
        <v>25</v>
      </c>
      <c r="C17" s="1">
        <v>42</v>
      </c>
      <c r="D17" s="1">
        <f t="shared" si="0"/>
        <v>67</v>
      </c>
      <c r="E17" s="1">
        <v>46</v>
      </c>
      <c r="G17" s="1" t="s">
        <v>17</v>
      </c>
      <c r="H17" s="1">
        <v>24</v>
      </c>
      <c r="I17" s="1">
        <v>42</v>
      </c>
      <c r="J17" s="1">
        <f t="shared" si="1"/>
        <v>66</v>
      </c>
      <c r="K17" s="1">
        <v>45</v>
      </c>
    </row>
    <row r="18" spans="1:11" ht="20.25" customHeight="1">
      <c r="A18" s="1" t="s">
        <v>18</v>
      </c>
      <c r="B18" s="1">
        <v>226</v>
      </c>
      <c r="C18" s="1">
        <v>233</v>
      </c>
      <c r="D18" s="1">
        <f t="shared" si="0"/>
        <v>459</v>
      </c>
      <c r="E18" s="1">
        <v>205</v>
      </c>
      <c r="G18" s="1" t="s">
        <v>18</v>
      </c>
      <c r="H18" s="1">
        <v>225</v>
      </c>
      <c r="I18" s="1">
        <v>231</v>
      </c>
      <c r="J18" s="1">
        <f t="shared" si="1"/>
        <v>456</v>
      </c>
      <c r="K18" s="1">
        <v>202</v>
      </c>
    </row>
    <row r="19" spans="1:11" ht="20.25" customHeight="1">
      <c r="A19" s="1" t="s">
        <v>19</v>
      </c>
      <c r="B19" s="1">
        <v>96</v>
      </c>
      <c r="C19" s="1">
        <v>125</v>
      </c>
      <c r="D19" s="1">
        <f t="shared" si="0"/>
        <v>221</v>
      </c>
      <c r="E19" s="1">
        <v>101</v>
      </c>
      <c r="G19" s="1" t="s">
        <v>19</v>
      </c>
      <c r="H19" s="1">
        <v>96</v>
      </c>
      <c r="I19" s="1">
        <v>125</v>
      </c>
      <c r="J19" s="1">
        <f t="shared" si="1"/>
        <v>221</v>
      </c>
      <c r="K19" s="1">
        <v>101</v>
      </c>
    </row>
    <row r="20" spans="1:11" ht="20.25" customHeight="1">
      <c r="A20" s="1" t="s">
        <v>20</v>
      </c>
      <c r="B20" s="1">
        <v>32</v>
      </c>
      <c r="C20" s="1">
        <v>28</v>
      </c>
      <c r="D20" s="1">
        <f t="shared" si="0"/>
        <v>60</v>
      </c>
      <c r="E20" s="1">
        <v>36</v>
      </c>
      <c r="G20" s="1" t="s">
        <v>20</v>
      </c>
      <c r="H20" s="1">
        <v>32</v>
      </c>
      <c r="I20" s="1">
        <v>28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5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4</v>
      </c>
    </row>
    <row r="22" spans="1:11" ht="20.25" customHeight="1">
      <c r="A22" s="1" t="s">
        <v>22</v>
      </c>
      <c r="B22" s="1">
        <v>38</v>
      </c>
      <c r="C22" s="1">
        <v>44</v>
      </c>
      <c r="D22" s="1">
        <f t="shared" si="0"/>
        <v>82</v>
      </c>
      <c r="E22" s="1">
        <v>40</v>
      </c>
      <c r="G22" s="1" t="s">
        <v>22</v>
      </c>
      <c r="H22" s="1">
        <v>37</v>
      </c>
      <c r="I22" s="1">
        <v>44</v>
      </c>
      <c r="J22" s="1">
        <f t="shared" si="1"/>
        <v>81</v>
      </c>
      <c r="K22" s="1">
        <v>39</v>
      </c>
    </row>
    <row r="23" spans="1:11" ht="20.25" customHeight="1">
      <c r="A23" s="1" t="s">
        <v>23</v>
      </c>
      <c r="B23" s="1">
        <v>36</v>
      </c>
      <c r="C23" s="1">
        <v>36</v>
      </c>
      <c r="D23" s="1">
        <f t="shared" si="0"/>
        <v>72</v>
      </c>
      <c r="E23" s="1">
        <v>43</v>
      </c>
      <c r="G23" s="1" t="s">
        <v>23</v>
      </c>
      <c r="H23" s="1">
        <v>36</v>
      </c>
      <c r="I23" s="1">
        <v>36</v>
      </c>
      <c r="J23" s="1">
        <f t="shared" si="1"/>
        <v>72</v>
      </c>
      <c r="K23" s="1">
        <v>43</v>
      </c>
    </row>
    <row r="24" spans="1:11" ht="20.25" customHeight="1">
      <c r="A24" s="1" t="s">
        <v>24</v>
      </c>
      <c r="B24" s="1">
        <v>15</v>
      </c>
      <c r="C24" s="1">
        <v>14</v>
      </c>
      <c r="D24" s="1">
        <f t="shared" si="0"/>
        <v>29</v>
      </c>
      <c r="E24" s="1">
        <v>17</v>
      </c>
      <c r="G24" s="1" t="s">
        <v>24</v>
      </c>
      <c r="H24" s="1">
        <v>15</v>
      </c>
      <c r="I24" s="1">
        <v>14</v>
      </c>
      <c r="J24" s="1">
        <f t="shared" si="1"/>
        <v>29</v>
      </c>
      <c r="K24" s="1">
        <v>17</v>
      </c>
    </row>
    <row r="25" spans="1:11" ht="20.25" customHeight="1">
      <c r="A25" s="1" t="s">
        <v>25</v>
      </c>
      <c r="B25" s="1">
        <v>19</v>
      </c>
      <c r="C25" s="1">
        <v>21</v>
      </c>
      <c r="D25" s="1">
        <f t="shared" si="0"/>
        <v>40</v>
      </c>
      <c r="E25" s="1">
        <v>14</v>
      </c>
      <c r="G25" s="1" t="s">
        <v>25</v>
      </c>
      <c r="H25" s="1">
        <v>19</v>
      </c>
      <c r="I25" s="1">
        <v>21</v>
      </c>
      <c r="J25" s="1">
        <f t="shared" si="1"/>
        <v>40</v>
      </c>
      <c r="K25" s="1">
        <v>14</v>
      </c>
    </row>
    <row r="26" spans="1:11" ht="20.25" customHeight="1">
      <c r="A26" s="1" t="s">
        <v>26</v>
      </c>
      <c r="B26" s="1">
        <v>19</v>
      </c>
      <c r="C26" s="1">
        <v>18</v>
      </c>
      <c r="D26" s="1">
        <f t="shared" si="0"/>
        <v>37</v>
      </c>
      <c r="E26" s="1">
        <v>17</v>
      </c>
      <c r="G26" s="1" t="s">
        <v>26</v>
      </c>
      <c r="H26" s="1">
        <v>19</v>
      </c>
      <c r="I26" s="1">
        <v>18</v>
      </c>
      <c r="J26" s="1">
        <f t="shared" si="1"/>
        <v>37</v>
      </c>
      <c r="K26" s="1">
        <v>17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12</v>
      </c>
      <c r="D28" s="1">
        <f t="shared" si="0"/>
        <v>29</v>
      </c>
      <c r="E28" s="1">
        <v>21</v>
      </c>
      <c r="G28" s="1" t="s">
        <v>28</v>
      </c>
      <c r="H28" s="1">
        <v>16</v>
      </c>
      <c r="I28" s="1">
        <v>11</v>
      </c>
      <c r="J28" s="1">
        <f t="shared" si="1"/>
        <v>27</v>
      </c>
      <c r="K28" s="1">
        <v>19</v>
      </c>
    </row>
    <row r="29" spans="1:11" ht="20.25" customHeight="1">
      <c r="A29" s="1" t="s">
        <v>29</v>
      </c>
      <c r="B29" s="1">
        <v>206</v>
      </c>
      <c r="C29" s="1">
        <v>235</v>
      </c>
      <c r="D29" s="1">
        <f t="shared" si="0"/>
        <v>441</v>
      </c>
      <c r="E29" s="1">
        <v>265</v>
      </c>
      <c r="G29" s="1" t="s">
        <v>29</v>
      </c>
      <c r="H29" s="1">
        <v>204</v>
      </c>
      <c r="I29" s="1">
        <v>231</v>
      </c>
      <c r="J29" s="1">
        <f t="shared" si="1"/>
        <v>435</v>
      </c>
      <c r="K29" s="1">
        <v>259</v>
      </c>
    </row>
    <row r="30" spans="1:11" ht="20.25" customHeight="1">
      <c r="A30" s="1" t="s">
        <v>30</v>
      </c>
      <c r="B30" s="1">
        <v>153</v>
      </c>
      <c r="C30" s="1">
        <v>167</v>
      </c>
      <c r="D30" s="1">
        <f t="shared" si="0"/>
        <v>320</v>
      </c>
      <c r="E30" s="1">
        <v>184</v>
      </c>
      <c r="G30" s="1" t="s">
        <v>30</v>
      </c>
      <c r="H30" s="1">
        <v>144</v>
      </c>
      <c r="I30" s="1">
        <v>157</v>
      </c>
      <c r="J30" s="1">
        <f t="shared" si="1"/>
        <v>301</v>
      </c>
      <c r="K30" s="1">
        <v>165</v>
      </c>
    </row>
    <row r="31" spans="1:11" ht="20.25" customHeight="1">
      <c r="A31" s="1" t="s">
        <v>31</v>
      </c>
      <c r="B31" s="1">
        <v>1</v>
      </c>
      <c r="C31" s="1">
        <v>18</v>
      </c>
      <c r="D31" s="1">
        <f t="shared" si="0"/>
        <v>19</v>
      </c>
      <c r="E31" s="1">
        <v>19</v>
      </c>
      <c r="G31" s="1" t="s">
        <v>31</v>
      </c>
      <c r="H31" s="1">
        <v>1</v>
      </c>
      <c r="I31" s="1">
        <v>18</v>
      </c>
      <c r="J31" s="1">
        <f t="shared" si="1"/>
        <v>19</v>
      </c>
      <c r="K31" s="1">
        <v>19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0</v>
      </c>
      <c r="C33" s="1">
        <v>1</v>
      </c>
      <c r="D33" s="1">
        <f t="shared" si="0"/>
        <v>1</v>
      </c>
      <c r="E33" s="1">
        <v>1</v>
      </c>
      <c r="G33" s="1" t="s">
        <v>2</v>
      </c>
      <c r="H33" s="1">
        <v>0</v>
      </c>
      <c r="I33" s="1">
        <v>1</v>
      </c>
      <c r="J33" s="1">
        <f t="shared" si="1"/>
        <v>1</v>
      </c>
      <c r="K33" s="1">
        <v>1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1773</v>
      </c>
      <c r="C35" s="1">
        <f>SUM(C4:C34)</f>
        <v>1967</v>
      </c>
      <c r="D35" s="1">
        <f>SUM(D4:D34)</f>
        <v>3740</v>
      </c>
      <c r="E35" s="1">
        <f>SUM(E4:E34)</f>
        <v>2085</v>
      </c>
      <c r="G35" s="1" t="s">
        <v>32</v>
      </c>
      <c r="H35" s="1">
        <f>SUM(H4:H34)</f>
        <v>1734</v>
      </c>
      <c r="I35" s="1">
        <f>SUM(I4:I34)</f>
        <v>1936</v>
      </c>
      <c r="J35" s="1">
        <f>SUM(J4:J34)</f>
        <v>3670</v>
      </c>
      <c r="K35" s="1">
        <f>SUM(K4:K34)</f>
        <v>2023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C35" sqref="C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8" t="s">
        <v>50</v>
      </c>
      <c r="B1" s="8"/>
      <c r="C1" s="8"/>
      <c r="D1" s="8"/>
      <c r="E1" s="8"/>
      <c r="G1" s="8" t="str">
        <f>A1</f>
        <v>自治会別世帯人口統計表（令和３年１２月３１日現在）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39</v>
      </c>
      <c r="C4" s="1">
        <v>57</v>
      </c>
      <c r="D4" s="1">
        <f>B4+C4</f>
        <v>96</v>
      </c>
      <c r="E4" s="1">
        <v>50</v>
      </c>
      <c r="G4" s="1" t="s">
        <v>6</v>
      </c>
      <c r="H4" s="1">
        <v>37</v>
      </c>
      <c r="I4" s="1">
        <v>56</v>
      </c>
      <c r="J4" s="1">
        <f>H4+I4</f>
        <v>93</v>
      </c>
      <c r="K4" s="1">
        <v>47</v>
      </c>
    </row>
    <row r="5" spans="1:11" ht="20.25" customHeight="1">
      <c r="A5" s="1" t="s">
        <v>7</v>
      </c>
      <c r="B5" s="1">
        <v>59</v>
      </c>
      <c r="C5" s="1">
        <v>58</v>
      </c>
      <c r="D5" s="1">
        <f aca="true" t="shared" si="0" ref="D5:D34">B5+C5</f>
        <v>117</v>
      </c>
      <c r="E5" s="1">
        <v>55</v>
      </c>
      <c r="G5" s="1" t="s">
        <v>7</v>
      </c>
      <c r="H5" s="1">
        <v>56</v>
      </c>
      <c r="I5" s="1">
        <v>58</v>
      </c>
      <c r="J5" s="1">
        <f aca="true" t="shared" si="1" ref="J5:J34">H5+I5</f>
        <v>114</v>
      </c>
      <c r="K5" s="1">
        <v>52</v>
      </c>
    </row>
    <row r="6" spans="1:11" ht="20.25" customHeight="1">
      <c r="A6" s="1" t="s">
        <v>8</v>
      </c>
      <c r="B6" s="1">
        <v>30</v>
      </c>
      <c r="C6" s="1">
        <v>30</v>
      </c>
      <c r="D6" s="1">
        <f t="shared" si="0"/>
        <v>60</v>
      </c>
      <c r="E6" s="1">
        <v>31</v>
      </c>
      <c r="G6" s="1" t="s">
        <v>8</v>
      </c>
      <c r="H6" s="1">
        <v>27</v>
      </c>
      <c r="I6" s="1">
        <v>30</v>
      </c>
      <c r="J6" s="1">
        <f t="shared" si="1"/>
        <v>57</v>
      </c>
      <c r="K6" s="1">
        <v>28</v>
      </c>
    </row>
    <row r="7" spans="1:11" ht="20.25" customHeight="1">
      <c r="A7" s="1" t="s">
        <v>9</v>
      </c>
      <c r="B7" s="1">
        <v>31</v>
      </c>
      <c r="C7" s="1">
        <v>35</v>
      </c>
      <c r="D7" s="1">
        <f t="shared" si="0"/>
        <v>66</v>
      </c>
      <c r="E7" s="1">
        <v>34</v>
      </c>
      <c r="G7" s="1" t="s">
        <v>9</v>
      </c>
      <c r="H7" s="1">
        <v>31</v>
      </c>
      <c r="I7" s="1">
        <v>35</v>
      </c>
      <c r="J7" s="1">
        <f t="shared" si="1"/>
        <v>66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39</v>
      </c>
      <c r="D8" s="1">
        <f t="shared" si="0"/>
        <v>86</v>
      </c>
      <c r="E8" s="1">
        <v>50</v>
      </c>
      <c r="G8" s="1" t="s">
        <v>10</v>
      </c>
      <c r="H8" s="1">
        <v>44</v>
      </c>
      <c r="I8" s="1">
        <v>37</v>
      </c>
      <c r="J8" s="1">
        <f t="shared" si="1"/>
        <v>81</v>
      </c>
      <c r="K8" s="1">
        <v>47</v>
      </c>
    </row>
    <row r="9" spans="1:11" ht="20.25" customHeight="1">
      <c r="A9" s="1" t="s">
        <v>38</v>
      </c>
      <c r="B9" s="1">
        <v>33</v>
      </c>
      <c r="C9" s="1">
        <v>53</v>
      </c>
      <c r="D9" s="1">
        <f t="shared" si="0"/>
        <v>86</v>
      </c>
      <c r="E9" s="1">
        <v>44</v>
      </c>
      <c r="G9" s="1" t="s">
        <v>38</v>
      </c>
      <c r="H9" s="1">
        <v>33</v>
      </c>
      <c r="I9" s="1">
        <v>53</v>
      </c>
      <c r="J9" s="1">
        <f t="shared" si="1"/>
        <v>86</v>
      </c>
      <c r="K9" s="1">
        <v>44</v>
      </c>
    </row>
    <row r="10" spans="1:11" ht="20.25" customHeight="1">
      <c r="A10" s="1" t="s">
        <v>11</v>
      </c>
      <c r="B10" s="1">
        <v>142</v>
      </c>
      <c r="C10" s="1">
        <v>157</v>
      </c>
      <c r="D10" s="1">
        <f t="shared" si="0"/>
        <v>299</v>
      </c>
      <c r="E10" s="1">
        <v>169</v>
      </c>
      <c r="G10" s="1" t="s">
        <v>11</v>
      </c>
      <c r="H10" s="1">
        <v>140</v>
      </c>
      <c r="I10" s="1">
        <v>157</v>
      </c>
      <c r="J10" s="1">
        <f t="shared" si="1"/>
        <v>297</v>
      </c>
      <c r="K10" s="1">
        <v>167</v>
      </c>
    </row>
    <row r="11" spans="1:11" ht="20.25" customHeight="1">
      <c r="A11" s="1" t="s">
        <v>12</v>
      </c>
      <c r="B11" s="1">
        <v>56</v>
      </c>
      <c r="C11" s="1">
        <v>73</v>
      </c>
      <c r="D11" s="1">
        <f t="shared" si="0"/>
        <v>129</v>
      </c>
      <c r="E11" s="1">
        <v>71</v>
      </c>
      <c r="G11" s="1" t="s">
        <v>12</v>
      </c>
      <c r="H11" s="1">
        <v>56</v>
      </c>
      <c r="I11" s="1">
        <v>73</v>
      </c>
      <c r="J11" s="1">
        <f t="shared" si="1"/>
        <v>129</v>
      </c>
      <c r="K11" s="1">
        <v>71</v>
      </c>
    </row>
    <row r="12" spans="1:11" ht="20.25" customHeight="1">
      <c r="A12" s="1" t="s">
        <v>13</v>
      </c>
      <c r="B12" s="1">
        <v>53</v>
      </c>
      <c r="C12" s="1">
        <v>52</v>
      </c>
      <c r="D12" s="1">
        <f t="shared" si="0"/>
        <v>105</v>
      </c>
      <c r="E12" s="1">
        <v>86</v>
      </c>
      <c r="G12" s="1" t="s">
        <v>13</v>
      </c>
      <c r="H12" s="1">
        <v>49</v>
      </c>
      <c r="I12" s="1">
        <v>48</v>
      </c>
      <c r="J12" s="1">
        <f t="shared" si="1"/>
        <v>97</v>
      </c>
      <c r="K12" s="1">
        <v>80</v>
      </c>
    </row>
    <row r="13" spans="1:11" ht="20.25" customHeight="1">
      <c r="A13" s="1" t="s">
        <v>14</v>
      </c>
      <c r="B13" s="1">
        <v>78</v>
      </c>
      <c r="C13" s="1">
        <v>49</v>
      </c>
      <c r="D13" s="1">
        <f t="shared" si="0"/>
        <v>127</v>
      </c>
      <c r="E13" s="1">
        <v>86</v>
      </c>
      <c r="G13" s="1" t="s">
        <v>14</v>
      </c>
      <c r="H13" s="1">
        <v>78</v>
      </c>
      <c r="I13" s="1">
        <v>48</v>
      </c>
      <c r="J13" s="1">
        <f t="shared" si="1"/>
        <v>126</v>
      </c>
      <c r="K13" s="1">
        <v>85</v>
      </c>
    </row>
    <row r="14" spans="1:11" ht="20.25" customHeight="1">
      <c r="A14" s="1" t="s">
        <v>35</v>
      </c>
      <c r="B14" s="1">
        <v>154</v>
      </c>
      <c r="C14" s="1">
        <v>182</v>
      </c>
      <c r="D14" s="1">
        <f t="shared" si="0"/>
        <v>336</v>
      </c>
      <c r="E14" s="1">
        <v>175</v>
      </c>
      <c r="G14" s="1" t="s">
        <v>35</v>
      </c>
      <c r="H14" s="1">
        <v>151</v>
      </c>
      <c r="I14" s="1">
        <v>182</v>
      </c>
      <c r="J14" s="1">
        <f t="shared" si="1"/>
        <v>333</v>
      </c>
      <c r="K14" s="1">
        <v>172</v>
      </c>
    </row>
    <row r="15" spans="1:11" ht="20.25" customHeight="1">
      <c r="A15" s="1" t="s">
        <v>15</v>
      </c>
      <c r="B15" s="1">
        <v>48</v>
      </c>
      <c r="C15" s="1">
        <v>50</v>
      </c>
      <c r="D15" s="1">
        <f t="shared" si="0"/>
        <v>98</v>
      </c>
      <c r="E15" s="1">
        <v>56</v>
      </c>
      <c r="G15" s="1" t="s">
        <v>15</v>
      </c>
      <c r="H15" s="1">
        <v>48</v>
      </c>
      <c r="I15" s="1">
        <v>50</v>
      </c>
      <c r="J15" s="1">
        <f t="shared" si="1"/>
        <v>98</v>
      </c>
      <c r="K15" s="1">
        <v>56</v>
      </c>
    </row>
    <row r="16" spans="1:11" ht="20.25" customHeight="1">
      <c r="A16" s="1" t="s">
        <v>16</v>
      </c>
      <c r="B16" s="1">
        <v>68</v>
      </c>
      <c r="C16" s="1">
        <v>90</v>
      </c>
      <c r="D16" s="1">
        <f t="shared" si="0"/>
        <v>158</v>
      </c>
      <c r="E16" s="1">
        <v>84</v>
      </c>
      <c r="G16" s="1" t="s">
        <v>16</v>
      </c>
      <c r="H16" s="1">
        <v>65</v>
      </c>
      <c r="I16" s="1">
        <v>84</v>
      </c>
      <c r="J16" s="1">
        <f t="shared" si="1"/>
        <v>149</v>
      </c>
      <c r="K16" s="1">
        <v>79</v>
      </c>
    </row>
    <row r="17" spans="1:11" ht="20.25" customHeight="1">
      <c r="A17" s="1" t="s">
        <v>17</v>
      </c>
      <c r="B17" s="1">
        <v>25</v>
      </c>
      <c r="C17" s="1">
        <v>43</v>
      </c>
      <c r="D17" s="1">
        <f t="shared" si="0"/>
        <v>68</v>
      </c>
      <c r="E17" s="1">
        <v>47</v>
      </c>
      <c r="G17" s="1" t="s">
        <v>17</v>
      </c>
      <c r="H17" s="1">
        <v>24</v>
      </c>
      <c r="I17" s="1">
        <v>43</v>
      </c>
      <c r="J17" s="1">
        <f t="shared" si="1"/>
        <v>67</v>
      </c>
      <c r="K17" s="1">
        <v>46</v>
      </c>
    </row>
    <row r="18" spans="1:11" ht="20.25" customHeight="1">
      <c r="A18" s="1" t="s">
        <v>18</v>
      </c>
      <c r="B18" s="1">
        <v>223</v>
      </c>
      <c r="C18" s="1">
        <v>231</v>
      </c>
      <c r="D18" s="1">
        <f t="shared" si="0"/>
        <v>454</v>
      </c>
      <c r="E18" s="1">
        <v>203</v>
      </c>
      <c r="G18" s="1" t="s">
        <v>18</v>
      </c>
      <c r="H18" s="1">
        <v>222</v>
      </c>
      <c r="I18" s="1">
        <v>229</v>
      </c>
      <c r="J18" s="1">
        <f t="shared" si="1"/>
        <v>451</v>
      </c>
      <c r="K18" s="1">
        <v>200</v>
      </c>
    </row>
    <row r="19" spans="1:11" ht="20.25" customHeight="1">
      <c r="A19" s="1" t="s">
        <v>19</v>
      </c>
      <c r="B19" s="1">
        <v>96</v>
      </c>
      <c r="C19" s="1">
        <v>125</v>
      </c>
      <c r="D19" s="1">
        <f t="shared" si="0"/>
        <v>221</v>
      </c>
      <c r="E19" s="1">
        <v>101</v>
      </c>
      <c r="G19" s="1" t="s">
        <v>19</v>
      </c>
      <c r="H19" s="1">
        <v>96</v>
      </c>
      <c r="I19" s="1">
        <v>125</v>
      </c>
      <c r="J19" s="1">
        <f t="shared" si="1"/>
        <v>221</v>
      </c>
      <c r="K19" s="1">
        <v>101</v>
      </c>
    </row>
    <row r="20" spans="1:11" ht="20.25" customHeight="1">
      <c r="A20" s="1" t="s">
        <v>20</v>
      </c>
      <c r="B20" s="1">
        <v>32</v>
      </c>
      <c r="C20" s="1">
        <v>28</v>
      </c>
      <c r="D20" s="1">
        <f t="shared" si="0"/>
        <v>60</v>
      </c>
      <c r="E20" s="1">
        <v>36</v>
      </c>
      <c r="G20" s="1" t="s">
        <v>20</v>
      </c>
      <c r="H20" s="1">
        <v>32</v>
      </c>
      <c r="I20" s="1">
        <v>28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9</v>
      </c>
      <c r="C21" s="1">
        <v>11</v>
      </c>
      <c r="D21" s="1">
        <f t="shared" si="0"/>
        <v>20</v>
      </c>
      <c r="E21" s="1">
        <v>6</v>
      </c>
      <c r="G21" s="1" t="s">
        <v>21</v>
      </c>
      <c r="H21" s="1">
        <v>8</v>
      </c>
      <c r="I21" s="1">
        <v>11</v>
      </c>
      <c r="J21" s="1">
        <f t="shared" si="1"/>
        <v>19</v>
      </c>
      <c r="K21" s="1">
        <v>5</v>
      </c>
    </row>
    <row r="22" spans="1:11" ht="20.25" customHeight="1">
      <c r="A22" s="1" t="s">
        <v>22</v>
      </c>
      <c r="B22" s="1">
        <v>38</v>
      </c>
      <c r="C22" s="1">
        <v>44</v>
      </c>
      <c r="D22" s="1">
        <f t="shared" si="0"/>
        <v>82</v>
      </c>
      <c r="E22" s="1">
        <v>40</v>
      </c>
      <c r="G22" s="1" t="s">
        <v>22</v>
      </c>
      <c r="H22" s="1">
        <v>37</v>
      </c>
      <c r="I22" s="1">
        <v>44</v>
      </c>
      <c r="J22" s="1">
        <f t="shared" si="1"/>
        <v>81</v>
      </c>
      <c r="K22" s="1">
        <v>39</v>
      </c>
    </row>
    <row r="23" spans="1:11" ht="20.25" customHeight="1">
      <c r="A23" s="1" t="s">
        <v>23</v>
      </c>
      <c r="B23" s="1">
        <v>36</v>
      </c>
      <c r="C23" s="1">
        <v>36</v>
      </c>
      <c r="D23" s="1">
        <f t="shared" si="0"/>
        <v>72</v>
      </c>
      <c r="E23" s="1">
        <v>43</v>
      </c>
      <c r="G23" s="1" t="s">
        <v>23</v>
      </c>
      <c r="H23" s="1">
        <v>36</v>
      </c>
      <c r="I23" s="1">
        <v>36</v>
      </c>
      <c r="J23" s="1">
        <f t="shared" si="1"/>
        <v>72</v>
      </c>
      <c r="K23" s="1">
        <v>43</v>
      </c>
    </row>
    <row r="24" spans="1:11" ht="20.25" customHeight="1">
      <c r="A24" s="1" t="s">
        <v>24</v>
      </c>
      <c r="B24" s="1">
        <v>15</v>
      </c>
      <c r="C24" s="1">
        <v>14</v>
      </c>
      <c r="D24" s="1">
        <f t="shared" si="0"/>
        <v>29</v>
      </c>
      <c r="E24" s="1">
        <v>17</v>
      </c>
      <c r="G24" s="1" t="s">
        <v>24</v>
      </c>
      <c r="H24" s="1">
        <v>15</v>
      </c>
      <c r="I24" s="1">
        <v>14</v>
      </c>
      <c r="J24" s="1">
        <f t="shared" si="1"/>
        <v>29</v>
      </c>
      <c r="K24" s="1">
        <v>17</v>
      </c>
    </row>
    <row r="25" spans="1:11" ht="20.25" customHeight="1">
      <c r="A25" s="1" t="s">
        <v>25</v>
      </c>
      <c r="B25" s="1">
        <v>19</v>
      </c>
      <c r="C25" s="1">
        <v>21</v>
      </c>
      <c r="D25" s="1">
        <f t="shared" si="0"/>
        <v>40</v>
      </c>
      <c r="E25" s="1">
        <v>14</v>
      </c>
      <c r="G25" s="1" t="s">
        <v>25</v>
      </c>
      <c r="H25" s="1">
        <v>19</v>
      </c>
      <c r="I25" s="1">
        <v>21</v>
      </c>
      <c r="J25" s="1">
        <f t="shared" si="1"/>
        <v>40</v>
      </c>
      <c r="K25" s="1">
        <v>14</v>
      </c>
    </row>
    <row r="26" spans="1:11" ht="20.25" customHeight="1">
      <c r="A26" s="1" t="s">
        <v>26</v>
      </c>
      <c r="B26" s="1">
        <v>19</v>
      </c>
      <c r="C26" s="1">
        <v>18</v>
      </c>
      <c r="D26" s="1">
        <f t="shared" si="0"/>
        <v>37</v>
      </c>
      <c r="E26" s="1">
        <v>17</v>
      </c>
      <c r="G26" s="1" t="s">
        <v>26</v>
      </c>
      <c r="H26" s="1">
        <v>19</v>
      </c>
      <c r="I26" s="1">
        <v>18</v>
      </c>
      <c r="J26" s="1">
        <f t="shared" si="1"/>
        <v>37</v>
      </c>
      <c r="K26" s="1">
        <v>17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20</v>
      </c>
      <c r="G28" s="1" t="s">
        <v>28</v>
      </c>
      <c r="H28" s="1">
        <v>16</v>
      </c>
      <c r="I28" s="1">
        <v>10</v>
      </c>
      <c r="J28" s="1">
        <f t="shared" si="1"/>
        <v>26</v>
      </c>
      <c r="K28" s="1">
        <v>18</v>
      </c>
    </row>
    <row r="29" spans="1:11" ht="20.25" customHeight="1">
      <c r="A29" s="1" t="s">
        <v>29</v>
      </c>
      <c r="B29" s="1">
        <v>202</v>
      </c>
      <c r="C29" s="1">
        <v>233</v>
      </c>
      <c r="D29" s="1">
        <f t="shared" si="0"/>
        <v>435</v>
      </c>
      <c r="E29" s="1">
        <v>263</v>
      </c>
      <c r="G29" s="1" t="s">
        <v>29</v>
      </c>
      <c r="H29" s="1">
        <v>201</v>
      </c>
      <c r="I29" s="1">
        <v>229</v>
      </c>
      <c r="J29" s="1">
        <f t="shared" si="1"/>
        <v>430</v>
      </c>
      <c r="K29" s="1">
        <v>258</v>
      </c>
    </row>
    <row r="30" spans="1:11" ht="20.25" customHeight="1">
      <c r="A30" s="1" t="s">
        <v>30</v>
      </c>
      <c r="B30" s="1">
        <v>151</v>
      </c>
      <c r="C30" s="1">
        <v>167</v>
      </c>
      <c r="D30" s="1">
        <f t="shared" si="0"/>
        <v>318</v>
      </c>
      <c r="E30" s="1">
        <v>181</v>
      </c>
      <c r="G30" s="1" t="s">
        <v>30</v>
      </c>
      <c r="H30" s="1">
        <v>143</v>
      </c>
      <c r="I30" s="1">
        <v>157</v>
      </c>
      <c r="J30" s="1">
        <f t="shared" si="1"/>
        <v>300</v>
      </c>
      <c r="K30" s="1">
        <v>163</v>
      </c>
    </row>
    <row r="31" spans="1:11" ht="20.25" customHeight="1">
      <c r="A31" s="1" t="s">
        <v>31</v>
      </c>
      <c r="B31" s="1">
        <v>1</v>
      </c>
      <c r="C31" s="1">
        <v>18</v>
      </c>
      <c r="D31" s="1">
        <f t="shared" si="0"/>
        <v>19</v>
      </c>
      <c r="E31" s="1">
        <v>19</v>
      </c>
      <c r="G31" s="1" t="s">
        <v>31</v>
      </c>
      <c r="H31" s="1">
        <v>1</v>
      </c>
      <c r="I31" s="1">
        <v>18</v>
      </c>
      <c r="J31" s="1">
        <f t="shared" si="1"/>
        <v>19</v>
      </c>
      <c r="K31" s="1">
        <v>19</v>
      </c>
    </row>
    <row r="32" spans="1:11" ht="20.25" customHeight="1">
      <c r="A32" s="1" t="s">
        <v>3</v>
      </c>
      <c r="B32" s="1">
        <v>20</v>
      </c>
      <c r="C32" s="1">
        <v>18</v>
      </c>
      <c r="D32" s="1">
        <f t="shared" si="0"/>
        <v>38</v>
      </c>
      <c r="E32" s="1">
        <v>38</v>
      </c>
      <c r="G32" s="1" t="s">
        <v>3</v>
      </c>
      <c r="H32" s="1">
        <v>20</v>
      </c>
      <c r="I32" s="1">
        <v>18</v>
      </c>
      <c r="J32" s="1">
        <f t="shared" si="1"/>
        <v>38</v>
      </c>
      <c r="K32" s="1">
        <v>38</v>
      </c>
    </row>
    <row r="33" spans="1:11" ht="20.25" customHeight="1">
      <c r="A33" s="1" t="s">
        <v>2</v>
      </c>
      <c r="B33" s="1">
        <v>0</v>
      </c>
      <c r="C33" s="1">
        <v>1</v>
      </c>
      <c r="D33" s="1">
        <f t="shared" si="0"/>
        <v>1</v>
      </c>
      <c r="E33" s="1">
        <v>1</v>
      </c>
      <c r="G33" s="1" t="s">
        <v>2</v>
      </c>
      <c r="H33" s="1">
        <v>0</v>
      </c>
      <c r="I33" s="1">
        <v>1</v>
      </c>
      <c r="J33" s="1">
        <f t="shared" si="1"/>
        <v>1</v>
      </c>
      <c r="K33" s="1">
        <v>1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1767</v>
      </c>
      <c r="C35" s="1">
        <f>SUM(C4:C34)</f>
        <v>1964</v>
      </c>
      <c r="D35" s="1">
        <f>SUM(D4:D34)</f>
        <v>3731</v>
      </c>
      <c r="E35" s="1">
        <f>SUM(E4:E34)</f>
        <v>2080</v>
      </c>
      <c r="G35" s="1" t="s">
        <v>32</v>
      </c>
      <c r="H35" s="1">
        <f>SUM(H4:H34)</f>
        <v>1730</v>
      </c>
      <c r="I35" s="1">
        <f>SUM(I4:I34)</f>
        <v>1933</v>
      </c>
      <c r="J35" s="1">
        <f>SUM(J4:J34)</f>
        <v>3663</v>
      </c>
      <c r="K35" s="1">
        <f>SUM(K4:K34)</f>
        <v>2020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2.625" style="0" customWidth="1"/>
    <col min="2" max="5" width="15.625" style="0" customWidth="1"/>
    <col min="6" max="6" width="1.12109375" style="0" customWidth="1"/>
    <col min="7" max="7" width="22.625" style="0" customWidth="1"/>
    <col min="8" max="11" width="15.625" style="0" customWidth="1"/>
  </cols>
  <sheetData>
    <row r="1" spans="1:11" ht="17.25">
      <c r="A1" s="8" t="s">
        <v>40</v>
      </c>
      <c r="B1" s="8"/>
      <c r="C1" s="8"/>
      <c r="D1" s="8"/>
      <c r="E1" s="8"/>
      <c r="G1" s="8" t="str">
        <f>A1</f>
        <v>自治会別世帯人口統計表（令和３年２月２８日現在）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60</v>
      </c>
      <c r="D4" s="1">
        <f>B4+C4</f>
        <v>100</v>
      </c>
      <c r="E4" s="1">
        <v>51</v>
      </c>
      <c r="G4" s="1" t="s">
        <v>6</v>
      </c>
      <c r="H4" s="1">
        <v>38</v>
      </c>
      <c r="I4" s="1">
        <v>59</v>
      </c>
      <c r="J4" s="1">
        <f>H4+I4</f>
        <v>97</v>
      </c>
      <c r="K4" s="1">
        <v>48</v>
      </c>
    </row>
    <row r="5" spans="1:11" ht="20.25" customHeight="1">
      <c r="A5" s="1" t="s">
        <v>7</v>
      </c>
      <c r="B5" s="1">
        <v>53</v>
      </c>
      <c r="C5" s="1">
        <v>50</v>
      </c>
      <c r="D5" s="1">
        <f aca="true" t="shared" si="0" ref="D5:D34">B5+C5</f>
        <v>103</v>
      </c>
      <c r="E5" s="1">
        <v>51</v>
      </c>
      <c r="G5" s="1" t="s">
        <v>7</v>
      </c>
      <c r="H5" s="1">
        <v>51</v>
      </c>
      <c r="I5" s="1">
        <v>50</v>
      </c>
      <c r="J5" s="1">
        <f aca="true" t="shared" si="1" ref="J5:J34">H5+I5</f>
        <v>101</v>
      </c>
      <c r="K5" s="1">
        <v>49</v>
      </c>
    </row>
    <row r="6" spans="1:11" ht="20.25" customHeight="1">
      <c r="A6" s="1" t="s">
        <v>8</v>
      </c>
      <c r="B6" s="1">
        <v>29</v>
      </c>
      <c r="C6" s="1">
        <v>33</v>
      </c>
      <c r="D6" s="1">
        <f t="shared" si="0"/>
        <v>62</v>
      </c>
      <c r="E6" s="1">
        <v>32</v>
      </c>
      <c r="G6" s="1" t="s">
        <v>8</v>
      </c>
      <c r="H6" s="1">
        <v>26</v>
      </c>
      <c r="I6" s="1">
        <v>33</v>
      </c>
      <c r="J6" s="1">
        <f t="shared" si="1"/>
        <v>59</v>
      </c>
      <c r="K6" s="1">
        <v>29</v>
      </c>
    </row>
    <row r="7" spans="1:11" ht="20.25" customHeight="1">
      <c r="A7" s="1" t="s">
        <v>9</v>
      </c>
      <c r="B7" s="1">
        <v>32</v>
      </c>
      <c r="C7" s="1">
        <v>35</v>
      </c>
      <c r="D7" s="1">
        <f t="shared" si="0"/>
        <v>67</v>
      </c>
      <c r="E7" s="1">
        <v>34</v>
      </c>
      <c r="G7" s="1" t="s">
        <v>9</v>
      </c>
      <c r="H7" s="1">
        <v>32</v>
      </c>
      <c r="I7" s="1">
        <v>35</v>
      </c>
      <c r="J7" s="1">
        <f t="shared" si="1"/>
        <v>67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40</v>
      </c>
      <c r="D8" s="1">
        <f t="shared" si="0"/>
        <v>87</v>
      </c>
      <c r="E8" s="1">
        <v>49</v>
      </c>
      <c r="G8" s="1" t="s">
        <v>10</v>
      </c>
      <c r="H8" s="1">
        <v>44</v>
      </c>
      <c r="I8" s="1">
        <v>38</v>
      </c>
      <c r="J8" s="1">
        <f t="shared" si="1"/>
        <v>82</v>
      </c>
      <c r="K8" s="1">
        <v>46</v>
      </c>
    </row>
    <row r="9" spans="1:11" ht="20.25" customHeight="1">
      <c r="A9" s="1" t="s">
        <v>38</v>
      </c>
      <c r="B9" s="1">
        <v>34</v>
      </c>
      <c r="C9" s="1">
        <v>53</v>
      </c>
      <c r="D9" s="1">
        <f t="shared" si="0"/>
        <v>87</v>
      </c>
      <c r="E9" s="1">
        <v>44</v>
      </c>
      <c r="G9" s="1" t="s">
        <v>38</v>
      </c>
      <c r="H9" s="1">
        <v>34</v>
      </c>
      <c r="I9" s="1">
        <v>53</v>
      </c>
      <c r="J9" s="1">
        <f t="shared" si="1"/>
        <v>87</v>
      </c>
      <c r="K9" s="1">
        <v>44</v>
      </c>
    </row>
    <row r="10" spans="1:11" ht="20.25" customHeight="1">
      <c r="A10" s="1" t="s">
        <v>11</v>
      </c>
      <c r="B10" s="1">
        <v>143</v>
      </c>
      <c r="C10" s="1">
        <v>161</v>
      </c>
      <c r="D10" s="1">
        <f t="shared" si="0"/>
        <v>304</v>
      </c>
      <c r="E10" s="1">
        <v>165</v>
      </c>
      <c r="G10" s="1" t="s">
        <v>11</v>
      </c>
      <c r="H10" s="1">
        <v>141</v>
      </c>
      <c r="I10" s="1">
        <v>161</v>
      </c>
      <c r="J10" s="1">
        <f t="shared" si="1"/>
        <v>302</v>
      </c>
      <c r="K10" s="1">
        <v>163</v>
      </c>
    </row>
    <row r="11" spans="1:11" ht="20.25" customHeight="1">
      <c r="A11" s="1" t="s">
        <v>12</v>
      </c>
      <c r="B11" s="1">
        <v>59</v>
      </c>
      <c r="C11" s="1">
        <v>82</v>
      </c>
      <c r="D11" s="1">
        <f t="shared" si="0"/>
        <v>141</v>
      </c>
      <c r="E11" s="1">
        <v>76</v>
      </c>
      <c r="G11" s="1" t="s">
        <v>12</v>
      </c>
      <c r="H11" s="1">
        <v>59</v>
      </c>
      <c r="I11" s="1">
        <v>82</v>
      </c>
      <c r="J11" s="1">
        <f t="shared" si="1"/>
        <v>141</v>
      </c>
      <c r="K11" s="1">
        <v>76</v>
      </c>
    </row>
    <row r="12" spans="1:11" ht="20.25" customHeight="1">
      <c r="A12" s="1" t="s">
        <v>13</v>
      </c>
      <c r="B12" s="1">
        <v>52</v>
      </c>
      <c r="C12" s="1">
        <v>45</v>
      </c>
      <c r="D12" s="1">
        <f t="shared" si="0"/>
        <v>97</v>
      </c>
      <c r="E12" s="1">
        <v>78</v>
      </c>
      <c r="G12" s="1" t="s">
        <v>13</v>
      </c>
      <c r="H12" s="1">
        <v>49</v>
      </c>
      <c r="I12" s="1">
        <v>39</v>
      </c>
      <c r="J12" s="1">
        <f t="shared" si="1"/>
        <v>88</v>
      </c>
      <c r="K12" s="1">
        <v>70</v>
      </c>
    </row>
    <row r="13" spans="1:11" ht="20.25" customHeight="1">
      <c r="A13" s="1" t="s">
        <v>14</v>
      </c>
      <c r="B13" s="1">
        <v>80</v>
      </c>
      <c r="C13" s="1">
        <v>45</v>
      </c>
      <c r="D13" s="1">
        <f t="shared" si="0"/>
        <v>125</v>
      </c>
      <c r="E13" s="1">
        <v>83</v>
      </c>
      <c r="G13" s="1" t="s">
        <v>14</v>
      </c>
      <c r="H13" s="1">
        <v>80</v>
      </c>
      <c r="I13" s="1">
        <v>45</v>
      </c>
      <c r="J13" s="1">
        <f t="shared" si="1"/>
        <v>125</v>
      </c>
      <c r="K13" s="1">
        <v>83</v>
      </c>
    </row>
    <row r="14" spans="1:11" ht="20.25" customHeight="1">
      <c r="A14" s="1" t="s">
        <v>35</v>
      </c>
      <c r="B14" s="1">
        <v>155</v>
      </c>
      <c r="C14" s="1">
        <v>183</v>
      </c>
      <c r="D14" s="1">
        <f t="shared" si="0"/>
        <v>338</v>
      </c>
      <c r="E14" s="1">
        <v>175</v>
      </c>
      <c r="G14" s="1" t="s">
        <v>35</v>
      </c>
      <c r="H14" s="1">
        <v>152</v>
      </c>
      <c r="I14" s="1">
        <v>183</v>
      </c>
      <c r="J14" s="1">
        <f t="shared" si="1"/>
        <v>335</v>
      </c>
      <c r="K14" s="1">
        <v>172</v>
      </c>
    </row>
    <row r="15" spans="1:11" ht="20.25" customHeight="1">
      <c r="A15" s="1" t="s">
        <v>15</v>
      </c>
      <c r="B15" s="1">
        <v>48</v>
      </c>
      <c r="C15" s="1">
        <v>49</v>
      </c>
      <c r="D15" s="1">
        <f t="shared" si="0"/>
        <v>97</v>
      </c>
      <c r="E15" s="1">
        <v>53</v>
      </c>
      <c r="G15" s="1" t="s">
        <v>15</v>
      </c>
      <c r="H15" s="1">
        <v>48</v>
      </c>
      <c r="I15" s="1">
        <v>49</v>
      </c>
      <c r="J15" s="1">
        <f t="shared" si="1"/>
        <v>97</v>
      </c>
      <c r="K15" s="1">
        <v>53</v>
      </c>
    </row>
    <row r="16" spans="1:11" ht="20.25" customHeight="1">
      <c r="A16" s="1" t="s">
        <v>16</v>
      </c>
      <c r="B16" s="1">
        <v>65</v>
      </c>
      <c r="C16" s="1">
        <v>91</v>
      </c>
      <c r="D16" s="1">
        <f t="shared" si="0"/>
        <v>156</v>
      </c>
      <c r="E16" s="1">
        <v>83</v>
      </c>
      <c r="G16" s="1" t="s">
        <v>16</v>
      </c>
      <c r="H16" s="1">
        <v>62</v>
      </c>
      <c r="I16" s="1">
        <v>85</v>
      </c>
      <c r="J16" s="1">
        <f t="shared" si="1"/>
        <v>147</v>
      </c>
      <c r="K16" s="1">
        <v>78</v>
      </c>
    </row>
    <row r="17" spans="1:11" ht="20.25" customHeight="1">
      <c r="A17" s="1" t="s">
        <v>17</v>
      </c>
      <c r="B17" s="1">
        <v>24</v>
      </c>
      <c r="C17" s="1">
        <v>43</v>
      </c>
      <c r="D17" s="1">
        <f t="shared" si="0"/>
        <v>67</v>
      </c>
      <c r="E17" s="1">
        <v>47</v>
      </c>
      <c r="G17" s="1" t="s">
        <v>17</v>
      </c>
      <c r="H17" s="1">
        <v>23</v>
      </c>
      <c r="I17" s="1">
        <v>43</v>
      </c>
      <c r="J17" s="1">
        <f t="shared" si="1"/>
        <v>66</v>
      </c>
      <c r="K17" s="1">
        <v>46</v>
      </c>
    </row>
    <row r="18" spans="1:11" ht="20.25" customHeight="1">
      <c r="A18" s="1" t="s">
        <v>18</v>
      </c>
      <c r="B18" s="1">
        <v>216</v>
      </c>
      <c r="C18" s="1">
        <v>230</v>
      </c>
      <c r="D18" s="1">
        <f t="shared" si="0"/>
        <v>446</v>
      </c>
      <c r="E18" s="1">
        <v>199</v>
      </c>
      <c r="G18" s="1" t="s">
        <v>18</v>
      </c>
      <c r="H18" s="1">
        <v>215</v>
      </c>
      <c r="I18" s="1">
        <v>229</v>
      </c>
      <c r="J18" s="1">
        <f t="shared" si="1"/>
        <v>444</v>
      </c>
      <c r="K18" s="1">
        <v>197</v>
      </c>
    </row>
    <row r="19" spans="1:11" ht="20.25" customHeight="1">
      <c r="A19" s="1" t="s">
        <v>19</v>
      </c>
      <c r="B19" s="1">
        <v>94</v>
      </c>
      <c r="C19" s="1">
        <v>125</v>
      </c>
      <c r="D19" s="1">
        <f t="shared" si="0"/>
        <v>219</v>
      </c>
      <c r="E19" s="1">
        <v>103</v>
      </c>
      <c r="G19" s="1" t="s">
        <v>19</v>
      </c>
      <c r="H19" s="1">
        <v>93</v>
      </c>
      <c r="I19" s="1">
        <v>125</v>
      </c>
      <c r="J19" s="1">
        <f t="shared" si="1"/>
        <v>218</v>
      </c>
      <c r="K19" s="1">
        <v>102</v>
      </c>
    </row>
    <row r="20" spans="1:11" ht="20.25" customHeight="1">
      <c r="A20" s="1" t="s">
        <v>20</v>
      </c>
      <c r="B20" s="1">
        <v>33</v>
      </c>
      <c r="C20" s="1">
        <v>29</v>
      </c>
      <c r="D20" s="1">
        <f t="shared" si="0"/>
        <v>62</v>
      </c>
      <c r="E20" s="1">
        <v>37</v>
      </c>
      <c r="G20" s="1" t="s">
        <v>20</v>
      </c>
      <c r="H20" s="1">
        <v>33</v>
      </c>
      <c r="I20" s="1">
        <v>29</v>
      </c>
      <c r="J20" s="1">
        <f t="shared" si="1"/>
        <v>62</v>
      </c>
      <c r="K20" s="1">
        <v>37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5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4</v>
      </c>
    </row>
    <row r="22" spans="1:11" ht="20.25" customHeight="1">
      <c r="A22" s="1" t="s">
        <v>22</v>
      </c>
      <c r="B22" s="1">
        <v>37</v>
      </c>
      <c r="C22" s="1">
        <v>43</v>
      </c>
      <c r="D22" s="1">
        <f t="shared" si="0"/>
        <v>80</v>
      </c>
      <c r="E22" s="1">
        <v>40</v>
      </c>
      <c r="G22" s="1" t="s">
        <v>22</v>
      </c>
      <c r="H22" s="1">
        <v>36</v>
      </c>
      <c r="I22" s="1">
        <v>43</v>
      </c>
      <c r="J22" s="1">
        <f t="shared" si="1"/>
        <v>79</v>
      </c>
      <c r="K22" s="1">
        <v>39</v>
      </c>
    </row>
    <row r="23" spans="1:11" ht="20.25" customHeight="1">
      <c r="A23" s="1" t="s">
        <v>23</v>
      </c>
      <c r="B23" s="1">
        <v>38</v>
      </c>
      <c r="C23" s="1">
        <v>38</v>
      </c>
      <c r="D23" s="1">
        <f t="shared" si="0"/>
        <v>76</v>
      </c>
      <c r="E23" s="1">
        <v>46</v>
      </c>
      <c r="G23" s="1" t="s">
        <v>23</v>
      </c>
      <c r="H23" s="1">
        <v>38</v>
      </c>
      <c r="I23" s="1">
        <v>38</v>
      </c>
      <c r="J23" s="1">
        <f t="shared" si="1"/>
        <v>76</v>
      </c>
      <c r="K23" s="1">
        <v>46</v>
      </c>
    </row>
    <row r="24" spans="1:11" ht="20.25" customHeight="1">
      <c r="A24" s="1" t="s">
        <v>24</v>
      </c>
      <c r="B24" s="1">
        <v>15</v>
      </c>
      <c r="C24" s="1">
        <v>14</v>
      </c>
      <c r="D24" s="1">
        <f t="shared" si="0"/>
        <v>29</v>
      </c>
      <c r="E24" s="1">
        <v>18</v>
      </c>
      <c r="G24" s="1" t="s">
        <v>24</v>
      </c>
      <c r="H24" s="1">
        <v>15</v>
      </c>
      <c r="I24" s="1">
        <v>14</v>
      </c>
      <c r="J24" s="1">
        <f t="shared" si="1"/>
        <v>29</v>
      </c>
      <c r="K24" s="1">
        <v>18</v>
      </c>
    </row>
    <row r="25" spans="1:11" ht="20.25" customHeight="1">
      <c r="A25" s="1" t="s">
        <v>25</v>
      </c>
      <c r="B25" s="1">
        <v>19</v>
      </c>
      <c r="C25" s="1">
        <v>18</v>
      </c>
      <c r="D25" s="1">
        <f t="shared" si="0"/>
        <v>37</v>
      </c>
      <c r="E25" s="1">
        <v>13</v>
      </c>
      <c r="G25" s="1" t="s">
        <v>25</v>
      </c>
      <c r="H25" s="1">
        <v>19</v>
      </c>
      <c r="I25" s="1">
        <v>18</v>
      </c>
      <c r="J25" s="1">
        <f t="shared" si="1"/>
        <v>37</v>
      </c>
      <c r="K25" s="1">
        <v>13</v>
      </c>
    </row>
    <row r="26" spans="1:11" ht="20.25" customHeight="1">
      <c r="A26" s="1" t="s">
        <v>26</v>
      </c>
      <c r="B26" s="1">
        <v>17</v>
      </c>
      <c r="C26" s="1">
        <v>16</v>
      </c>
      <c r="D26" s="1">
        <f t="shared" si="0"/>
        <v>33</v>
      </c>
      <c r="E26" s="1">
        <v>15</v>
      </c>
      <c r="G26" s="1" t="s">
        <v>26</v>
      </c>
      <c r="H26" s="1">
        <v>17</v>
      </c>
      <c r="I26" s="1">
        <v>16</v>
      </c>
      <c r="J26" s="1">
        <f t="shared" si="1"/>
        <v>33</v>
      </c>
      <c r="K26" s="1">
        <v>15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15</v>
      </c>
      <c r="C28" s="1">
        <v>11</v>
      </c>
      <c r="D28" s="1">
        <f t="shared" si="0"/>
        <v>26</v>
      </c>
      <c r="E28" s="1">
        <v>20</v>
      </c>
      <c r="G28" s="1" t="s">
        <v>28</v>
      </c>
      <c r="H28" s="1">
        <v>15</v>
      </c>
      <c r="I28" s="1">
        <v>10</v>
      </c>
      <c r="J28" s="1">
        <f t="shared" si="1"/>
        <v>25</v>
      </c>
      <c r="K28" s="1">
        <v>19</v>
      </c>
    </row>
    <row r="29" spans="1:11" ht="20.25" customHeight="1">
      <c r="A29" s="1" t="s">
        <v>29</v>
      </c>
      <c r="B29" s="1">
        <v>207</v>
      </c>
      <c r="C29" s="1">
        <v>241</v>
      </c>
      <c r="D29" s="1">
        <f t="shared" si="0"/>
        <v>448</v>
      </c>
      <c r="E29" s="1">
        <v>271</v>
      </c>
      <c r="G29" s="1" t="s">
        <v>29</v>
      </c>
      <c r="H29" s="1">
        <v>206</v>
      </c>
      <c r="I29" s="1">
        <v>239</v>
      </c>
      <c r="J29" s="1">
        <f t="shared" si="1"/>
        <v>445</v>
      </c>
      <c r="K29" s="1">
        <v>268</v>
      </c>
    </row>
    <row r="30" spans="1:11" ht="20.25" customHeight="1">
      <c r="A30" s="1" t="s">
        <v>30</v>
      </c>
      <c r="B30" s="1">
        <v>159</v>
      </c>
      <c r="C30" s="1">
        <v>174</v>
      </c>
      <c r="D30" s="1">
        <f t="shared" si="0"/>
        <v>333</v>
      </c>
      <c r="E30" s="1">
        <v>188</v>
      </c>
      <c r="G30" s="1" t="s">
        <v>30</v>
      </c>
      <c r="H30" s="1">
        <v>150</v>
      </c>
      <c r="I30" s="1">
        <v>161</v>
      </c>
      <c r="J30" s="1">
        <f t="shared" si="1"/>
        <v>311</v>
      </c>
      <c r="K30" s="1">
        <v>166</v>
      </c>
    </row>
    <row r="31" spans="1:11" ht="20.25" customHeight="1">
      <c r="A31" s="1" t="s">
        <v>31</v>
      </c>
      <c r="B31" s="1">
        <v>3</v>
      </c>
      <c r="C31" s="1">
        <v>15</v>
      </c>
      <c r="D31" s="1">
        <f t="shared" si="0"/>
        <v>18</v>
      </c>
      <c r="E31" s="1">
        <v>18</v>
      </c>
      <c r="G31" s="1" t="s">
        <v>31</v>
      </c>
      <c r="H31" s="1">
        <v>3</v>
      </c>
      <c r="I31" s="1">
        <v>15</v>
      </c>
      <c r="J31" s="1">
        <f t="shared" si="1"/>
        <v>18</v>
      </c>
      <c r="K31" s="1">
        <v>18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6</v>
      </c>
      <c r="C33" s="1">
        <v>12</v>
      </c>
      <c r="D33" s="1">
        <f t="shared" si="0"/>
        <v>18</v>
      </c>
      <c r="E33" s="1">
        <v>18</v>
      </c>
      <c r="G33" s="1" t="s">
        <v>2</v>
      </c>
      <c r="H33" s="1">
        <v>6</v>
      </c>
      <c r="I33" s="1">
        <v>12</v>
      </c>
      <c r="J33" s="1">
        <f t="shared" si="1"/>
        <v>18</v>
      </c>
      <c r="K33" s="1">
        <v>18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1773</v>
      </c>
      <c r="C35" s="1">
        <f>SUM(C4:C34)</f>
        <v>1984</v>
      </c>
      <c r="D35" s="1">
        <f>SUM(D4:D34)</f>
        <v>3757</v>
      </c>
      <c r="E35" s="1">
        <f>SUM(E4:E34)</f>
        <v>2094</v>
      </c>
      <c r="G35" s="1" t="s">
        <v>32</v>
      </c>
      <c r="H35" s="1">
        <f>SUM(H4:H34)</f>
        <v>1737</v>
      </c>
      <c r="I35" s="1">
        <f>SUM(I4:I34)</f>
        <v>1952</v>
      </c>
      <c r="J35" s="1">
        <f>SUM(J4:J34)</f>
        <v>3689</v>
      </c>
      <c r="K35" s="1">
        <f>SUM(K4:K34)</f>
        <v>2033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E37" sqref="E37:E38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8" t="s">
        <v>41</v>
      </c>
      <c r="B1" s="8"/>
      <c r="C1" s="8"/>
      <c r="D1" s="8"/>
      <c r="E1" s="8"/>
      <c r="G1" s="8" t="str">
        <f>A1</f>
        <v>自治会別世帯人口統計表（令和３年３月３１日現在）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41</v>
      </c>
      <c r="C4" s="1">
        <v>59</v>
      </c>
      <c r="D4" s="1">
        <f>B4+C4</f>
        <v>100</v>
      </c>
      <c r="E4" s="1">
        <v>52</v>
      </c>
      <c r="G4" s="1" t="s">
        <v>6</v>
      </c>
      <c r="H4" s="1">
        <v>38</v>
      </c>
      <c r="I4" s="1">
        <v>58</v>
      </c>
      <c r="J4" s="1">
        <f>H4+I4</f>
        <v>96</v>
      </c>
      <c r="K4" s="1">
        <v>48</v>
      </c>
    </row>
    <row r="5" spans="1:11" ht="20.25" customHeight="1">
      <c r="A5" s="1" t="s">
        <v>7</v>
      </c>
      <c r="B5" s="1">
        <v>55</v>
      </c>
      <c r="C5" s="1">
        <v>51</v>
      </c>
      <c r="D5" s="1">
        <f aca="true" t="shared" si="0" ref="D5:D34">B5+C5</f>
        <v>106</v>
      </c>
      <c r="E5" s="1">
        <v>54</v>
      </c>
      <c r="G5" s="1" t="s">
        <v>7</v>
      </c>
      <c r="H5" s="1">
        <v>51</v>
      </c>
      <c r="I5" s="1">
        <v>51</v>
      </c>
      <c r="J5" s="1">
        <f aca="true" t="shared" si="1" ref="J5:J34">H5+I5</f>
        <v>102</v>
      </c>
      <c r="K5" s="1">
        <v>50</v>
      </c>
    </row>
    <row r="6" spans="1:11" ht="20.25" customHeight="1">
      <c r="A6" s="1" t="s">
        <v>8</v>
      </c>
      <c r="B6" s="1">
        <v>29</v>
      </c>
      <c r="C6" s="1">
        <v>33</v>
      </c>
      <c r="D6" s="1">
        <f t="shared" si="0"/>
        <v>62</v>
      </c>
      <c r="E6" s="1">
        <v>32</v>
      </c>
      <c r="G6" s="1" t="s">
        <v>8</v>
      </c>
      <c r="H6" s="1">
        <v>26</v>
      </c>
      <c r="I6" s="1">
        <v>33</v>
      </c>
      <c r="J6" s="1">
        <f t="shared" si="1"/>
        <v>59</v>
      </c>
      <c r="K6" s="1">
        <v>29</v>
      </c>
    </row>
    <row r="7" spans="1:11" ht="20.25" customHeight="1">
      <c r="A7" s="1" t="s">
        <v>9</v>
      </c>
      <c r="B7" s="1">
        <v>32</v>
      </c>
      <c r="C7" s="1">
        <v>35</v>
      </c>
      <c r="D7" s="1">
        <f t="shared" si="0"/>
        <v>67</v>
      </c>
      <c r="E7" s="1">
        <v>34</v>
      </c>
      <c r="G7" s="1" t="s">
        <v>9</v>
      </c>
      <c r="H7" s="1">
        <v>32</v>
      </c>
      <c r="I7" s="1">
        <v>35</v>
      </c>
      <c r="J7" s="1">
        <f t="shared" si="1"/>
        <v>67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41</v>
      </c>
      <c r="D8" s="1">
        <f t="shared" si="0"/>
        <v>88</v>
      </c>
      <c r="E8" s="1">
        <v>51</v>
      </c>
      <c r="G8" s="1" t="s">
        <v>10</v>
      </c>
      <c r="H8" s="1">
        <v>44</v>
      </c>
      <c r="I8" s="1">
        <v>38</v>
      </c>
      <c r="J8" s="1">
        <f t="shared" si="1"/>
        <v>82</v>
      </c>
      <c r="K8" s="1">
        <v>47</v>
      </c>
    </row>
    <row r="9" spans="1:11" ht="20.25" customHeight="1">
      <c r="A9" s="1" t="s">
        <v>38</v>
      </c>
      <c r="B9" s="1">
        <v>34</v>
      </c>
      <c r="C9" s="1">
        <v>53</v>
      </c>
      <c r="D9" s="1">
        <f t="shared" si="0"/>
        <v>87</v>
      </c>
      <c r="E9" s="1">
        <v>44</v>
      </c>
      <c r="G9" s="1" t="s">
        <v>38</v>
      </c>
      <c r="H9" s="1">
        <v>34</v>
      </c>
      <c r="I9" s="1">
        <v>53</v>
      </c>
      <c r="J9" s="1">
        <f t="shared" si="1"/>
        <v>87</v>
      </c>
      <c r="K9" s="1">
        <v>44</v>
      </c>
    </row>
    <row r="10" spans="1:11" ht="20.25" customHeight="1">
      <c r="A10" s="1" t="s">
        <v>11</v>
      </c>
      <c r="B10" s="1">
        <v>144</v>
      </c>
      <c r="C10" s="1">
        <v>162</v>
      </c>
      <c r="D10" s="1">
        <f t="shared" si="0"/>
        <v>306</v>
      </c>
      <c r="E10" s="1">
        <v>166</v>
      </c>
      <c r="G10" s="1" t="s">
        <v>11</v>
      </c>
      <c r="H10" s="1">
        <v>142</v>
      </c>
      <c r="I10" s="1">
        <v>162</v>
      </c>
      <c r="J10" s="1">
        <f t="shared" si="1"/>
        <v>304</v>
      </c>
      <c r="K10" s="1">
        <v>164</v>
      </c>
    </row>
    <row r="11" spans="1:11" ht="20.25" customHeight="1">
      <c r="A11" s="1" t="s">
        <v>12</v>
      </c>
      <c r="B11" s="1">
        <v>57</v>
      </c>
      <c r="C11" s="1">
        <v>76</v>
      </c>
      <c r="D11" s="1">
        <f t="shared" si="0"/>
        <v>133</v>
      </c>
      <c r="E11" s="1">
        <v>72</v>
      </c>
      <c r="G11" s="1" t="s">
        <v>12</v>
      </c>
      <c r="H11" s="1">
        <v>57</v>
      </c>
      <c r="I11" s="1">
        <v>76</v>
      </c>
      <c r="J11" s="1">
        <f t="shared" si="1"/>
        <v>133</v>
      </c>
      <c r="K11" s="1">
        <v>72</v>
      </c>
    </row>
    <row r="12" spans="1:11" ht="20.25" customHeight="1">
      <c r="A12" s="1" t="s">
        <v>13</v>
      </c>
      <c r="B12" s="1">
        <v>53</v>
      </c>
      <c r="C12" s="1">
        <v>46</v>
      </c>
      <c r="D12" s="1">
        <f t="shared" si="0"/>
        <v>99</v>
      </c>
      <c r="E12" s="1">
        <v>80</v>
      </c>
      <c r="G12" s="1" t="s">
        <v>13</v>
      </c>
      <c r="H12" s="1">
        <v>50</v>
      </c>
      <c r="I12" s="1">
        <v>40</v>
      </c>
      <c r="J12" s="1">
        <f t="shared" si="1"/>
        <v>90</v>
      </c>
      <c r="K12" s="1">
        <v>72</v>
      </c>
    </row>
    <row r="13" spans="1:11" ht="20.25" customHeight="1">
      <c r="A13" s="1" t="s">
        <v>14</v>
      </c>
      <c r="B13" s="1">
        <v>77</v>
      </c>
      <c r="C13" s="1">
        <v>45</v>
      </c>
      <c r="D13" s="1">
        <f t="shared" si="0"/>
        <v>122</v>
      </c>
      <c r="E13" s="1">
        <v>81</v>
      </c>
      <c r="G13" s="1" t="s">
        <v>14</v>
      </c>
      <c r="H13" s="1">
        <v>77</v>
      </c>
      <c r="I13" s="1">
        <v>45</v>
      </c>
      <c r="J13" s="1">
        <f t="shared" si="1"/>
        <v>122</v>
      </c>
      <c r="K13" s="1">
        <v>81</v>
      </c>
    </row>
    <row r="14" spans="1:11" ht="20.25" customHeight="1">
      <c r="A14" s="1" t="s">
        <v>35</v>
      </c>
      <c r="B14" s="1">
        <v>152</v>
      </c>
      <c r="C14" s="1">
        <v>181</v>
      </c>
      <c r="D14" s="1">
        <f t="shared" si="0"/>
        <v>333</v>
      </c>
      <c r="E14" s="1">
        <v>174</v>
      </c>
      <c r="G14" s="1" t="s">
        <v>35</v>
      </c>
      <c r="H14" s="1">
        <v>149</v>
      </c>
      <c r="I14" s="1">
        <v>181</v>
      </c>
      <c r="J14" s="1">
        <f t="shared" si="1"/>
        <v>330</v>
      </c>
      <c r="K14" s="1">
        <v>171</v>
      </c>
    </row>
    <row r="15" spans="1:11" ht="20.25" customHeight="1">
      <c r="A15" s="1" t="s">
        <v>15</v>
      </c>
      <c r="B15" s="1">
        <v>48</v>
      </c>
      <c r="C15" s="1">
        <v>50</v>
      </c>
      <c r="D15" s="1">
        <f t="shared" si="0"/>
        <v>98</v>
      </c>
      <c r="E15" s="1">
        <v>54</v>
      </c>
      <c r="G15" s="1" t="s">
        <v>15</v>
      </c>
      <c r="H15" s="1">
        <v>48</v>
      </c>
      <c r="I15" s="1">
        <v>50</v>
      </c>
      <c r="J15" s="1">
        <f t="shared" si="1"/>
        <v>98</v>
      </c>
      <c r="K15" s="1">
        <v>54</v>
      </c>
    </row>
    <row r="16" spans="1:11" ht="20.25" customHeight="1">
      <c r="A16" s="1" t="s">
        <v>16</v>
      </c>
      <c r="B16" s="1">
        <v>63</v>
      </c>
      <c r="C16" s="1">
        <v>91</v>
      </c>
      <c r="D16" s="1">
        <f t="shared" si="0"/>
        <v>154</v>
      </c>
      <c r="E16" s="1">
        <v>83</v>
      </c>
      <c r="G16" s="1" t="s">
        <v>16</v>
      </c>
      <c r="H16" s="1">
        <v>60</v>
      </c>
      <c r="I16" s="1">
        <v>85</v>
      </c>
      <c r="J16" s="1">
        <f t="shared" si="1"/>
        <v>145</v>
      </c>
      <c r="K16" s="1">
        <v>78</v>
      </c>
    </row>
    <row r="17" spans="1:11" ht="20.25" customHeight="1">
      <c r="A17" s="1" t="s">
        <v>17</v>
      </c>
      <c r="B17" s="1">
        <v>24</v>
      </c>
      <c r="C17" s="1">
        <v>43</v>
      </c>
      <c r="D17" s="1">
        <f t="shared" si="0"/>
        <v>67</v>
      </c>
      <c r="E17" s="1">
        <v>47</v>
      </c>
      <c r="G17" s="1" t="s">
        <v>17</v>
      </c>
      <c r="H17" s="1">
        <v>23</v>
      </c>
      <c r="I17" s="1">
        <v>43</v>
      </c>
      <c r="J17" s="1">
        <f t="shared" si="1"/>
        <v>66</v>
      </c>
      <c r="K17" s="1">
        <v>46</v>
      </c>
    </row>
    <row r="18" spans="1:11" ht="20.25" customHeight="1">
      <c r="A18" s="1" t="s">
        <v>18</v>
      </c>
      <c r="B18" s="1">
        <v>213</v>
      </c>
      <c r="C18" s="1">
        <v>225</v>
      </c>
      <c r="D18" s="1">
        <f t="shared" si="0"/>
        <v>438</v>
      </c>
      <c r="E18" s="1">
        <v>195</v>
      </c>
      <c r="G18" s="1" t="s">
        <v>18</v>
      </c>
      <c r="H18" s="1">
        <v>212</v>
      </c>
      <c r="I18" s="1">
        <v>224</v>
      </c>
      <c r="J18" s="1">
        <f t="shared" si="1"/>
        <v>436</v>
      </c>
      <c r="K18" s="1">
        <v>193</v>
      </c>
    </row>
    <row r="19" spans="1:11" ht="20.25" customHeight="1">
      <c r="A19" s="1" t="s">
        <v>19</v>
      </c>
      <c r="B19" s="1">
        <v>95</v>
      </c>
      <c r="C19" s="1">
        <v>129</v>
      </c>
      <c r="D19" s="1">
        <f t="shared" si="0"/>
        <v>224</v>
      </c>
      <c r="E19" s="1">
        <v>104</v>
      </c>
      <c r="G19" s="1" t="s">
        <v>19</v>
      </c>
      <c r="H19" s="1">
        <v>94</v>
      </c>
      <c r="I19" s="1">
        <v>129</v>
      </c>
      <c r="J19" s="1">
        <f t="shared" si="1"/>
        <v>223</v>
      </c>
      <c r="K19" s="1">
        <v>103</v>
      </c>
    </row>
    <row r="20" spans="1:11" ht="20.25" customHeight="1">
      <c r="A20" s="1" t="s">
        <v>20</v>
      </c>
      <c r="B20" s="1">
        <v>32</v>
      </c>
      <c r="C20" s="1">
        <v>29</v>
      </c>
      <c r="D20" s="1">
        <f t="shared" si="0"/>
        <v>61</v>
      </c>
      <c r="E20" s="1">
        <v>37</v>
      </c>
      <c r="G20" s="1" t="s">
        <v>20</v>
      </c>
      <c r="H20" s="1">
        <v>32</v>
      </c>
      <c r="I20" s="1">
        <v>29</v>
      </c>
      <c r="J20" s="1">
        <f t="shared" si="1"/>
        <v>61</v>
      </c>
      <c r="K20" s="1">
        <v>37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5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4</v>
      </c>
    </row>
    <row r="22" spans="1:11" ht="20.25" customHeight="1">
      <c r="A22" s="1" t="s">
        <v>22</v>
      </c>
      <c r="B22" s="1">
        <v>37</v>
      </c>
      <c r="C22" s="1">
        <v>45</v>
      </c>
      <c r="D22" s="1">
        <f t="shared" si="0"/>
        <v>82</v>
      </c>
      <c r="E22" s="1">
        <v>40</v>
      </c>
      <c r="G22" s="1" t="s">
        <v>22</v>
      </c>
      <c r="H22" s="1">
        <v>36</v>
      </c>
      <c r="I22" s="1">
        <v>45</v>
      </c>
      <c r="J22" s="1">
        <f t="shared" si="1"/>
        <v>81</v>
      </c>
      <c r="K22" s="1">
        <v>39</v>
      </c>
    </row>
    <row r="23" spans="1:11" ht="20.25" customHeight="1">
      <c r="A23" s="1" t="s">
        <v>23</v>
      </c>
      <c r="B23" s="1">
        <v>38</v>
      </c>
      <c r="C23" s="1">
        <v>38</v>
      </c>
      <c r="D23" s="1">
        <f t="shared" si="0"/>
        <v>76</v>
      </c>
      <c r="E23" s="1">
        <v>46</v>
      </c>
      <c r="G23" s="1" t="s">
        <v>23</v>
      </c>
      <c r="H23" s="1">
        <v>38</v>
      </c>
      <c r="I23" s="1">
        <v>38</v>
      </c>
      <c r="J23" s="1">
        <f t="shared" si="1"/>
        <v>76</v>
      </c>
      <c r="K23" s="1">
        <v>46</v>
      </c>
    </row>
    <row r="24" spans="1:11" ht="20.25" customHeight="1">
      <c r="A24" s="1" t="s">
        <v>24</v>
      </c>
      <c r="B24" s="1">
        <v>16</v>
      </c>
      <c r="C24" s="1">
        <v>14</v>
      </c>
      <c r="D24" s="1">
        <f t="shared" si="0"/>
        <v>30</v>
      </c>
      <c r="E24" s="1">
        <v>18</v>
      </c>
      <c r="G24" s="1" t="s">
        <v>24</v>
      </c>
      <c r="H24" s="1">
        <v>16</v>
      </c>
      <c r="I24" s="1">
        <v>14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19</v>
      </c>
      <c r="C25" s="1">
        <v>18</v>
      </c>
      <c r="D25" s="1">
        <f t="shared" si="0"/>
        <v>37</v>
      </c>
      <c r="E25" s="1">
        <v>13</v>
      </c>
      <c r="G25" s="1" t="s">
        <v>25</v>
      </c>
      <c r="H25" s="1">
        <v>19</v>
      </c>
      <c r="I25" s="1">
        <v>18</v>
      </c>
      <c r="J25" s="1">
        <f t="shared" si="1"/>
        <v>37</v>
      </c>
      <c r="K25" s="1">
        <v>13</v>
      </c>
    </row>
    <row r="26" spans="1:11" ht="20.25" customHeight="1">
      <c r="A26" s="1" t="s">
        <v>26</v>
      </c>
      <c r="B26" s="1">
        <v>17</v>
      </c>
      <c r="C26" s="1">
        <v>16</v>
      </c>
      <c r="D26" s="1">
        <f t="shared" si="0"/>
        <v>33</v>
      </c>
      <c r="E26" s="1">
        <v>15</v>
      </c>
      <c r="G26" s="1" t="s">
        <v>26</v>
      </c>
      <c r="H26" s="1">
        <v>17</v>
      </c>
      <c r="I26" s="1">
        <v>16</v>
      </c>
      <c r="J26" s="1">
        <f t="shared" si="1"/>
        <v>33</v>
      </c>
      <c r="K26" s="1">
        <v>15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15</v>
      </c>
      <c r="C28" s="1">
        <v>11</v>
      </c>
      <c r="D28" s="1">
        <f t="shared" si="0"/>
        <v>26</v>
      </c>
      <c r="E28" s="1">
        <v>20</v>
      </c>
      <c r="G28" s="1" t="s">
        <v>28</v>
      </c>
      <c r="H28" s="1">
        <v>15</v>
      </c>
      <c r="I28" s="1">
        <v>10</v>
      </c>
      <c r="J28" s="1">
        <f t="shared" si="1"/>
        <v>25</v>
      </c>
      <c r="K28" s="1">
        <v>19</v>
      </c>
    </row>
    <row r="29" spans="1:11" ht="20.25" customHeight="1">
      <c r="A29" s="1" t="s">
        <v>29</v>
      </c>
      <c r="B29" s="1">
        <v>206</v>
      </c>
      <c r="C29" s="1">
        <v>244</v>
      </c>
      <c r="D29" s="1">
        <f t="shared" si="0"/>
        <v>450</v>
      </c>
      <c r="E29" s="1">
        <v>270</v>
      </c>
      <c r="G29" s="1" t="s">
        <v>29</v>
      </c>
      <c r="H29" s="1">
        <v>205</v>
      </c>
      <c r="I29" s="1">
        <v>240</v>
      </c>
      <c r="J29" s="1">
        <f t="shared" si="1"/>
        <v>445</v>
      </c>
      <c r="K29" s="1">
        <v>265</v>
      </c>
    </row>
    <row r="30" spans="1:11" ht="20.25" customHeight="1">
      <c r="A30" s="1" t="s">
        <v>30</v>
      </c>
      <c r="B30" s="1">
        <v>157</v>
      </c>
      <c r="C30" s="1">
        <v>171</v>
      </c>
      <c r="D30" s="1">
        <f t="shared" si="0"/>
        <v>328</v>
      </c>
      <c r="E30" s="1">
        <v>187</v>
      </c>
      <c r="G30" s="1" t="s">
        <v>30</v>
      </c>
      <c r="H30" s="1">
        <v>148</v>
      </c>
      <c r="I30" s="1">
        <v>158</v>
      </c>
      <c r="J30" s="1">
        <f t="shared" si="1"/>
        <v>306</v>
      </c>
      <c r="K30" s="1">
        <v>165</v>
      </c>
    </row>
    <row r="31" spans="1:11" ht="20.25" customHeight="1">
      <c r="A31" s="1" t="s">
        <v>31</v>
      </c>
      <c r="B31" s="1">
        <v>3</v>
      </c>
      <c r="C31" s="1">
        <v>16</v>
      </c>
      <c r="D31" s="1">
        <f t="shared" si="0"/>
        <v>19</v>
      </c>
      <c r="E31" s="1">
        <v>19</v>
      </c>
      <c r="G31" s="1" t="s">
        <v>31</v>
      </c>
      <c r="H31" s="1">
        <v>3</v>
      </c>
      <c r="I31" s="1">
        <v>16</v>
      </c>
      <c r="J31" s="1">
        <f t="shared" si="1"/>
        <v>19</v>
      </c>
      <c r="K31" s="1">
        <v>19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6</v>
      </c>
      <c r="C33" s="1">
        <v>11</v>
      </c>
      <c r="D33" s="1">
        <f t="shared" si="0"/>
        <v>17</v>
      </c>
      <c r="E33" s="1">
        <v>17</v>
      </c>
      <c r="G33" s="1" t="s">
        <v>2</v>
      </c>
      <c r="H33" s="1">
        <v>6</v>
      </c>
      <c r="I33" s="1">
        <v>11</v>
      </c>
      <c r="J33" s="1">
        <f t="shared" si="1"/>
        <v>17</v>
      </c>
      <c r="K33" s="1">
        <v>17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1763</v>
      </c>
      <c r="C35" s="1">
        <f>SUM(C4:C34)</f>
        <v>1981</v>
      </c>
      <c r="D35" s="1">
        <f>SUM(D4:D34)</f>
        <v>3744</v>
      </c>
      <c r="E35" s="1">
        <f>SUM(E4:E34)</f>
        <v>2092</v>
      </c>
      <c r="G35" s="1" t="s">
        <v>32</v>
      </c>
      <c r="H35" s="1">
        <f>SUM(H4:H34)</f>
        <v>1724</v>
      </c>
      <c r="I35" s="1">
        <f>SUM(I4:I34)</f>
        <v>1946</v>
      </c>
      <c r="J35" s="1">
        <f>SUM(J4:J34)</f>
        <v>3670</v>
      </c>
      <c r="K35" s="1">
        <f>SUM(K4:K34)</f>
        <v>2025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H30" sqref="H30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8" t="s">
        <v>42</v>
      </c>
      <c r="B1" s="8"/>
      <c r="C1" s="8"/>
      <c r="D1" s="8"/>
      <c r="E1" s="8"/>
      <c r="G1" s="8" t="str">
        <f>A1</f>
        <v>自治会別世帯人口統計表（令和３年４月３０日現在）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59</v>
      </c>
      <c r="D4" s="1">
        <f>B4+C4</f>
        <v>99</v>
      </c>
      <c r="E4" s="1">
        <v>52</v>
      </c>
      <c r="G4" s="1" t="s">
        <v>6</v>
      </c>
      <c r="H4" s="1">
        <v>37</v>
      </c>
      <c r="I4" s="1">
        <v>58</v>
      </c>
      <c r="J4" s="1">
        <f>H4+I4</f>
        <v>95</v>
      </c>
      <c r="K4" s="1">
        <v>49</v>
      </c>
    </row>
    <row r="5" spans="1:11" ht="20.25" customHeight="1">
      <c r="A5" s="1" t="s">
        <v>7</v>
      </c>
      <c r="B5" s="1">
        <v>59</v>
      </c>
      <c r="C5" s="1">
        <v>57</v>
      </c>
      <c r="D5" s="1">
        <f aca="true" t="shared" si="0" ref="D5:D34">B5+C5</f>
        <v>116</v>
      </c>
      <c r="E5" s="1">
        <v>56</v>
      </c>
      <c r="G5" s="1" t="s">
        <v>7</v>
      </c>
      <c r="H5" s="1">
        <v>55</v>
      </c>
      <c r="I5" s="1">
        <v>57</v>
      </c>
      <c r="J5" s="1">
        <f aca="true" t="shared" si="1" ref="J5:J34">H5+I5</f>
        <v>112</v>
      </c>
      <c r="K5" s="1">
        <v>52</v>
      </c>
    </row>
    <row r="6" spans="1:11" ht="20.25" customHeight="1">
      <c r="A6" s="1" t="s">
        <v>8</v>
      </c>
      <c r="B6" s="1">
        <v>29</v>
      </c>
      <c r="C6" s="1">
        <v>32</v>
      </c>
      <c r="D6" s="1">
        <f t="shared" si="0"/>
        <v>61</v>
      </c>
      <c r="E6" s="1">
        <v>31</v>
      </c>
      <c r="G6" s="1" t="s">
        <v>8</v>
      </c>
      <c r="H6" s="1">
        <v>26</v>
      </c>
      <c r="I6" s="1">
        <v>32</v>
      </c>
      <c r="J6" s="1">
        <f t="shared" si="1"/>
        <v>58</v>
      </c>
      <c r="K6" s="1">
        <v>29</v>
      </c>
    </row>
    <row r="7" spans="1:11" ht="20.25" customHeight="1">
      <c r="A7" s="1" t="s">
        <v>9</v>
      </c>
      <c r="B7" s="1">
        <v>32</v>
      </c>
      <c r="C7" s="1">
        <v>35</v>
      </c>
      <c r="D7" s="1">
        <f t="shared" si="0"/>
        <v>67</v>
      </c>
      <c r="E7" s="1">
        <v>34</v>
      </c>
      <c r="G7" s="1" t="s">
        <v>9</v>
      </c>
      <c r="H7" s="1">
        <v>32</v>
      </c>
      <c r="I7" s="1">
        <v>35</v>
      </c>
      <c r="J7" s="1">
        <f t="shared" si="1"/>
        <v>67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41</v>
      </c>
      <c r="D8" s="1">
        <f t="shared" si="0"/>
        <v>88</v>
      </c>
      <c r="E8" s="1">
        <v>51</v>
      </c>
      <c r="G8" s="1" t="s">
        <v>10</v>
      </c>
      <c r="H8" s="1">
        <v>44</v>
      </c>
      <c r="I8" s="1">
        <v>38</v>
      </c>
      <c r="J8" s="1">
        <f t="shared" si="1"/>
        <v>82</v>
      </c>
      <c r="K8" s="1">
        <v>47</v>
      </c>
    </row>
    <row r="9" spans="1:11" ht="20.25" customHeight="1">
      <c r="A9" s="1" t="s">
        <v>38</v>
      </c>
      <c r="B9" s="1">
        <v>33</v>
      </c>
      <c r="C9" s="1">
        <v>53</v>
      </c>
      <c r="D9" s="1">
        <f t="shared" si="0"/>
        <v>86</v>
      </c>
      <c r="E9" s="1">
        <v>44</v>
      </c>
      <c r="G9" s="1" t="s">
        <v>38</v>
      </c>
      <c r="H9" s="1">
        <v>33</v>
      </c>
      <c r="I9" s="1">
        <v>53</v>
      </c>
      <c r="J9" s="1">
        <f t="shared" si="1"/>
        <v>86</v>
      </c>
      <c r="K9" s="1">
        <v>44</v>
      </c>
    </row>
    <row r="10" spans="1:11" ht="20.25" customHeight="1">
      <c r="A10" s="1" t="s">
        <v>11</v>
      </c>
      <c r="B10" s="1">
        <v>141</v>
      </c>
      <c r="C10" s="1">
        <v>159</v>
      </c>
      <c r="D10" s="1">
        <f t="shared" si="0"/>
        <v>300</v>
      </c>
      <c r="E10" s="1">
        <v>164</v>
      </c>
      <c r="G10" s="1" t="s">
        <v>11</v>
      </c>
      <c r="H10" s="1">
        <v>139</v>
      </c>
      <c r="I10" s="1">
        <v>159</v>
      </c>
      <c r="J10" s="1">
        <f t="shared" si="1"/>
        <v>298</v>
      </c>
      <c r="K10" s="1">
        <v>164</v>
      </c>
    </row>
    <row r="11" spans="1:11" ht="20.25" customHeight="1">
      <c r="A11" s="1" t="s">
        <v>12</v>
      </c>
      <c r="B11" s="1">
        <v>58</v>
      </c>
      <c r="C11" s="1">
        <v>75</v>
      </c>
      <c r="D11" s="1">
        <f t="shared" si="0"/>
        <v>133</v>
      </c>
      <c r="E11" s="1">
        <v>73</v>
      </c>
      <c r="G11" s="1" t="s">
        <v>12</v>
      </c>
      <c r="H11" s="1">
        <v>58</v>
      </c>
      <c r="I11" s="1">
        <v>75</v>
      </c>
      <c r="J11" s="1">
        <f t="shared" si="1"/>
        <v>133</v>
      </c>
      <c r="K11" s="1">
        <v>73</v>
      </c>
    </row>
    <row r="12" spans="1:11" ht="20.25" customHeight="1">
      <c r="A12" s="1" t="s">
        <v>13</v>
      </c>
      <c r="B12" s="1">
        <v>59</v>
      </c>
      <c r="C12" s="1">
        <v>56</v>
      </c>
      <c r="D12" s="1">
        <f t="shared" si="0"/>
        <v>115</v>
      </c>
      <c r="E12" s="1">
        <v>96</v>
      </c>
      <c r="G12" s="1" t="s">
        <v>13</v>
      </c>
      <c r="H12" s="1">
        <v>56</v>
      </c>
      <c r="I12" s="1">
        <v>51</v>
      </c>
      <c r="J12" s="1">
        <f t="shared" si="1"/>
        <v>107</v>
      </c>
      <c r="K12" s="1">
        <v>89</v>
      </c>
    </row>
    <row r="13" spans="1:11" ht="20.25" customHeight="1">
      <c r="A13" s="1" t="s">
        <v>14</v>
      </c>
      <c r="B13" s="1">
        <v>78</v>
      </c>
      <c r="C13" s="1">
        <v>45</v>
      </c>
      <c r="D13" s="1">
        <f t="shared" si="0"/>
        <v>123</v>
      </c>
      <c r="E13" s="1">
        <v>82</v>
      </c>
      <c r="G13" s="1" t="s">
        <v>14</v>
      </c>
      <c r="H13" s="1">
        <v>78</v>
      </c>
      <c r="I13" s="1">
        <v>45</v>
      </c>
      <c r="J13" s="1">
        <f t="shared" si="1"/>
        <v>123</v>
      </c>
      <c r="K13" s="1">
        <v>82</v>
      </c>
    </row>
    <row r="14" spans="1:11" ht="20.25" customHeight="1">
      <c r="A14" s="1" t="s">
        <v>35</v>
      </c>
      <c r="B14" s="1">
        <v>151</v>
      </c>
      <c r="C14" s="1">
        <v>181</v>
      </c>
      <c r="D14" s="1">
        <f t="shared" si="0"/>
        <v>332</v>
      </c>
      <c r="E14" s="1">
        <v>174</v>
      </c>
      <c r="G14" s="1" t="s">
        <v>35</v>
      </c>
      <c r="H14" s="1">
        <v>148</v>
      </c>
      <c r="I14" s="1">
        <v>181</v>
      </c>
      <c r="J14" s="1">
        <f t="shared" si="1"/>
        <v>329</v>
      </c>
      <c r="K14" s="1">
        <v>172</v>
      </c>
    </row>
    <row r="15" spans="1:11" ht="20.25" customHeight="1">
      <c r="A15" s="1" t="s">
        <v>15</v>
      </c>
      <c r="B15" s="1">
        <v>48</v>
      </c>
      <c r="C15" s="1">
        <v>50</v>
      </c>
      <c r="D15" s="1">
        <f t="shared" si="0"/>
        <v>98</v>
      </c>
      <c r="E15" s="1">
        <v>54</v>
      </c>
      <c r="G15" s="1" t="s">
        <v>15</v>
      </c>
      <c r="H15" s="1">
        <v>48</v>
      </c>
      <c r="I15" s="1">
        <v>50</v>
      </c>
      <c r="J15" s="1">
        <f t="shared" si="1"/>
        <v>98</v>
      </c>
      <c r="K15" s="1">
        <v>54</v>
      </c>
    </row>
    <row r="16" spans="1:11" ht="20.25" customHeight="1">
      <c r="A16" s="1" t="s">
        <v>16</v>
      </c>
      <c r="B16" s="1">
        <v>66</v>
      </c>
      <c r="C16" s="1">
        <v>90</v>
      </c>
      <c r="D16" s="1">
        <f t="shared" si="0"/>
        <v>156</v>
      </c>
      <c r="E16" s="1">
        <v>82</v>
      </c>
      <c r="G16" s="1" t="s">
        <v>16</v>
      </c>
      <c r="H16" s="1">
        <v>63</v>
      </c>
      <c r="I16" s="1">
        <v>84</v>
      </c>
      <c r="J16" s="1">
        <f t="shared" si="1"/>
        <v>147</v>
      </c>
      <c r="K16" s="1">
        <v>79</v>
      </c>
    </row>
    <row r="17" spans="1:11" ht="20.25" customHeight="1">
      <c r="A17" s="1" t="s">
        <v>17</v>
      </c>
      <c r="B17" s="1">
        <v>25</v>
      </c>
      <c r="C17" s="1">
        <v>42</v>
      </c>
      <c r="D17" s="1">
        <f t="shared" si="0"/>
        <v>67</v>
      </c>
      <c r="E17" s="1">
        <v>46</v>
      </c>
      <c r="G17" s="1" t="s">
        <v>17</v>
      </c>
      <c r="H17" s="1">
        <v>24</v>
      </c>
      <c r="I17" s="1">
        <v>42</v>
      </c>
      <c r="J17" s="1">
        <f t="shared" si="1"/>
        <v>66</v>
      </c>
      <c r="K17" s="1">
        <v>45</v>
      </c>
    </row>
    <row r="18" spans="1:11" ht="20.25" customHeight="1">
      <c r="A18" s="1" t="s">
        <v>18</v>
      </c>
      <c r="B18" s="1">
        <v>217</v>
      </c>
      <c r="C18" s="1">
        <v>230</v>
      </c>
      <c r="D18" s="1">
        <f t="shared" si="0"/>
        <v>447</v>
      </c>
      <c r="E18" s="1">
        <v>199</v>
      </c>
      <c r="G18" s="1" t="s">
        <v>18</v>
      </c>
      <c r="H18" s="1">
        <v>216</v>
      </c>
      <c r="I18" s="1">
        <v>229</v>
      </c>
      <c r="J18" s="1">
        <f t="shared" si="1"/>
        <v>445</v>
      </c>
      <c r="K18" s="1">
        <v>199</v>
      </c>
    </row>
    <row r="19" spans="1:11" ht="20.25" customHeight="1">
      <c r="A19" s="1" t="s">
        <v>19</v>
      </c>
      <c r="B19" s="1">
        <v>95</v>
      </c>
      <c r="C19" s="1">
        <v>126</v>
      </c>
      <c r="D19" s="1">
        <f t="shared" si="0"/>
        <v>221</v>
      </c>
      <c r="E19" s="1">
        <v>104</v>
      </c>
      <c r="G19" s="1" t="s">
        <v>19</v>
      </c>
      <c r="H19" s="1">
        <v>95</v>
      </c>
      <c r="I19" s="1">
        <v>126</v>
      </c>
      <c r="J19" s="1">
        <f t="shared" si="1"/>
        <v>221</v>
      </c>
      <c r="K19" s="1">
        <v>104</v>
      </c>
    </row>
    <row r="20" spans="1:11" ht="20.25" customHeight="1">
      <c r="A20" s="1" t="s">
        <v>20</v>
      </c>
      <c r="B20" s="1">
        <v>32</v>
      </c>
      <c r="C20" s="1">
        <v>29</v>
      </c>
      <c r="D20" s="1">
        <f t="shared" si="0"/>
        <v>61</v>
      </c>
      <c r="E20" s="1">
        <v>37</v>
      </c>
      <c r="G20" s="1" t="s">
        <v>20</v>
      </c>
      <c r="H20" s="1">
        <v>32</v>
      </c>
      <c r="I20" s="1">
        <v>29</v>
      </c>
      <c r="J20" s="1">
        <f t="shared" si="1"/>
        <v>61</v>
      </c>
      <c r="K20" s="1">
        <v>37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5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5</v>
      </c>
    </row>
    <row r="22" spans="1:11" ht="20.25" customHeight="1">
      <c r="A22" s="1" t="s">
        <v>22</v>
      </c>
      <c r="B22" s="1">
        <v>37</v>
      </c>
      <c r="C22" s="1">
        <v>45</v>
      </c>
      <c r="D22" s="1">
        <f t="shared" si="0"/>
        <v>82</v>
      </c>
      <c r="E22" s="1">
        <v>40</v>
      </c>
      <c r="G22" s="1" t="s">
        <v>22</v>
      </c>
      <c r="H22" s="1">
        <v>36</v>
      </c>
      <c r="I22" s="1">
        <v>45</v>
      </c>
      <c r="J22" s="1">
        <f t="shared" si="1"/>
        <v>81</v>
      </c>
      <c r="K22" s="1">
        <v>39</v>
      </c>
    </row>
    <row r="23" spans="1:11" ht="20.25" customHeight="1">
      <c r="A23" s="1" t="s">
        <v>23</v>
      </c>
      <c r="B23" s="1">
        <v>38</v>
      </c>
      <c r="C23" s="1">
        <v>37</v>
      </c>
      <c r="D23" s="1">
        <f t="shared" si="0"/>
        <v>75</v>
      </c>
      <c r="E23" s="1">
        <v>45</v>
      </c>
      <c r="G23" s="1" t="s">
        <v>23</v>
      </c>
      <c r="H23" s="1">
        <v>38</v>
      </c>
      <c r="I23" s="1">
        <v>37</v>
      </c>
      <c r="J23" s="1">
        <f t="shared" si="1"/>
        <v>75</v>
      </c>
      <c r="K23" s="1">
        <v>45</v>
      </c>
    </row>
    <row r="24" spans="1:11" ht="20.25" customHeight="1">
      <c r="A24" s="1" t="s">
        <v>24</v>
      </c>
      <c r="B24" s="1">
        <v>16</v>
      </c>
      <c r="C24" s="1">
        <v>14</v>
      </c>
      <c r="D24" s="1">
        <f t="shared" si="0"/>
        <v>30</v>
      </c>
      <c r="E24" s="1">
        <v>18</v>
      </c>
      <c r="G24" s="1" t="s">
        <v>24</v>
      </c>
      <c r="H24" s="1">
        <v>16</v>
      </c>
      <c r="I24" s="1">
        <v>14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19</v>
      </c>
      <c r="C25" s="1">
        <v>18</v>
      </c>
      <c r="D25" s="1">
        <f t="shared" si="0"/>
        <v>37</v>
      </c>
      <c r="E25" s="1">
        <v>13</v>
      </c>
      <c r="G25" s="1" t="s">
        <v>25</v>
      </c>
      <c r="H25" s="1">
        <v>19</v>
      </c>
      <c r="I25" s="1">
        <v>18</v>
      </c>
      <c r="J25" s="1">
        <f t="shared" si="1"/>
        <v>37</v>
      </c>
      <c r="K25" s="1">
        <v>13</v>
      </c>
    </row>
    <row r="26" spans="1:11" ht="20.25" customHeight="1">
      <c r="A26" s="1" t="s">
        <v>26</v>
      </c>
      <c r="B26" s="1">
        <v>17</v>
      </c>
      <c r="C26" s="1">
        <v>16</v>
      </c>
      <c r="D26" s="1">
        <f t="shared" si="0"/>
        <v>33</v>
      </c>
      <c r="E26" s="1">
        <v>15</v>
      </c>
      <c r="G26" s="1" t="s">
        <v>26</v>
      </c>
      <c r="H26" s="1">
        <v>17</v>
      </c>
      <c r="I26" s="1">
        <v>16</v>
      </c>
      <c r="J26" s="1">
        <f t="shared" si="1"/>
        <v>33</v>
      </c>
      <c r="K26" s="1">
        <v>15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15</v>
      </c>
      <c r="C28" s="1">
        <v>11</v>
      </c>
      <c r="D28" s="1">
        <f t="shared" si="0"/>
        <v>26</v>
      </c>
      <c r="E28" s="1">
        <v>20</v>
      </c>
      <c r="G28" s="1" t="s">
        <v>28</v>
      </c>
      <c r="H28" s="1">
        <v>15</v>
      </c>
      <c r="I28" s="1">
        <v>10</v>
      </c>
      <c r="J28" s="1">
        <f t="shared" si="1"/>
        <v>25</v>
      </c>
      <c r="K28" s="1">
        <v>19</v>
      </c>
    </row>
    <row r="29" spans="1:11" ht="20.25" customHeight="1">
      <c r="A29" s="1" t="s">
        <v>29</v>
      </c>
      <c r="B29" s="1">
        <v>205</v>
      </c>
      <c r="C29" s="1">
        <v>245</v>
      </c>
      <c r="D29" s="1">
        <f t="shared" si="0"/>
        <v>450</v>
      </c>
      <c r="E29" s="1">
        <v>271</v>
      </c>
      <c r="G29" s="1" t="s">
        <v>29</v>
      </c>
      <c r="H29" s="1">
        <v>204</v>
      </c>
      <c r="I29" s="1">
        <v>241</v>
      </c>
      <c r="J29" s="1">
        <f t="shared" si="1"/>
        <v>445</v>
      </c>
      <c r="K29" s="1">
        <v>267</v>
      </c>
    </row>
    <row r="30" spans="1:11" ht="20.25" customHeight="1">
      <c r="A30" s="1" t="s">
        <v>30</v>
      </c>
      <c r="B30" s="1">
        <v>160</v>
      </c>
      <c r="C30" s="1">
        <v>171</v>
      </c>
      <c r="D30" s="1">
        <f t="shared" si="0"/>
        <v>331</v>
      </c>
      <c r="E30" s="1">
        <v>190</v>
      </c>
      <c r="G30" s="1" t="s">
        <v>30</v>
      </c>
      <c r="H30" s="1">
        <v>151</v>
      </c>
      <c r="I30" s="1">
        <v>158</v>
      </c>
      <c r="J30" s="1">
        <f t="shared" si="1"/>
        <v>309</v>
      </c>
      <c r="K30" s="1">
        <v>169</v>
      </c>
    </row>
    <row r="31" spans="1:11" ht="20.25" customHeight="1">
      <c r="A31" s="1" t="s">
        <v>31</v>
      </c>
      <c r="B31" s="1">
        <v>3</v>
      </c>
      <c r="C31" s="1">
        <v>16</v>
      </c>
      <c r="D31" s="1">
        <f t="shared" si="0"/>
        <v>19</v>
      </c>
      <c r="E31" s="1">
        <v>19</v>
      </c>
      <c r="G31" s="1" t="s">
        <v>31</v>
      </c>
      <c r="H31" s="1">
        <v>3</v>
      </c>
      <c r="I31" s="1">
        <v>16</v>
      </c>
      <c r="J31" s="1">
        <f t="shared" si="1"/>
        <v>19</v>
      </c>
      <c r="K31" s="1">
        <v>19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2</v>
      </c>
      <c r="C33" s="1">
        <v>2</v>
      </c>
      <c r="D33" s="1">
        <f t="shared" si="0"/>
        <v>4</v>
      </c>
      <c r="E33" s="1">
        <v>4</v>
      </c>
      <c r="G33" s="1" t="s">
        <v>2</v>
      </c>
      <c r="H33" s="1">
        <v>2</v>
      </c>
      <c r="I33" s="1">
        <v>2</v>
      </c>
      <c r="J33" s="1">
        <f t="shared" si="1"/>
        <v>4</v>
      </c>
      <c r="K33" s="1">
        <v>4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1775</v>
      </c>
      <c r="C35" s="1">
        <f>SUM(C4:C34)</f>
        <v>1983</v>
      </c>
      <c r="D35" s="1">
        <f>SUM(D4:D34)</f>
        <v>3758</v>
      </c>
      <c r="E35" s="1">
        <f>SUM(E4:E34)</f>
        <v>2101</v>
      </c>
      <c r="G35" s="1" t="s">
        <v>32</v>
      </c>
      <c r="H35" s="1">
        <f>SUM(H4:H34)</f>
        <v>1737</v>
      </c>
      <c r="I35" s="1">
        <f>SUM(I4:I34)</f>
        <v>1949</v>
      </c>
      <c r="J35" s="1">
        <f>SUM(J4:J34)</f>
        <v>3686</v>
      </c>
      <c r="K35" s="1">
        <f>SUM(K4:K34)</f>
        <v>2048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29" sqref="L29"/>
    </sheetView>
  </sheetViews>
  <sheetFormatPr defaultColWidth="9.00390625" defaultRowHeight="13.5"/>
  <cols>
    <col min="1" max="1" width="22.625" style="4" customWidth="1"/>
    <col min="2" max="4" width="15.50390625" style="4" customWidth="1"/>
    <col min="5" max="5" width="15.625" style="4" customWidth="1"/>
    <col min="6" max="6" width="1.12109375" style="4" customWidth="1"/>
    <col min="7" max="7" width="22.625" style="4" customWidth="1"/>
    <col min="8" max="10" width="15.50390625" style="4" customWidth="1"/>
    <col min="11" max="11" width="15.625" style="4" customWidth="1"/>
    <col min="12" max="16384" width="9.00390625" style="4" customWidth="1"/>
  </cols>
  <sheetData>
    <row r="1" spans="1:11" ht="17.25">
      <c r="A1" s="9" t="s">
        <v>43</v>
      </c>
      <c r="B1" s="9"/>
      <c r="C1" s="9"/>
      <c r="D1" s="9"/>
      <c r="E1" s="9"/>
      <c r="G1" s="9" t="str">
        <f>A1</f>
        <v>自治会別世帯人口統計表（令和３年５月３１日現在）</v>
      </c>
      <c r="H1" s="9"/>
      <c r="I1" s="9"/>
      <c r="J1" s="9"/>
      <c r="K1" s="9"/>
    </row>
    <row r="2" spans="1:11" ht="17.25">
      <c r="A2" s="5" t="s">
        <v>36</v>
      </c>
      <c r="B2" s="6"/>
      <c r="C2" s="6"/>
      <c r="D2" s="6"/>
      <c r="E2" s="6"/>
      <c r="G2" s="5" t="s">
        <v>37</v>
      </c>
      <c r="H2" s="6"/>
      <c r="I2" s="6"/>
      <c r="J2" s="6"/>
      <c r="K2" s="6"/>
    </row>
    <row r="3" spans="1:11" ht="20.25" customHeight="1">
      <c r="A3" s="7" t="s">
        <v>5</v>
      </c>
      <c r="B3" s="7" t="s">
        <v>33</v>
      </c>
      <c r="C3" s="7" t="s">
        <v>34</v>
      </c>
      <c r="D3" s="7" t="s">
        <v>0</v>
      </c>
      <c r="E3" s="7" t="s">
        <v>1</v>
      </c>
      <c r="G3" s="7" t="s">
        <v>5</v>
      </c>
      <c r="H3" s="7" t="s">
        <v>33</v>
      </c>
      <c r="I3" s="7" t="s">
        <v>34</v>
      </c>
      <c r="J3" s="7" t="s">
        <v>0</v>
      </c>
      <c r="K3" s="7" t="s">
        <v>1</v>
      </c>
    </row>
    <row r="4" spans="1:11" ht="20.25" customHeight="1">
      <c r="A4" s="7" t="s">
        <v>6</v>
      </c>
      <c r="B4" s="7">
        <v>40</v>
      </c>
      <c r="C4" s="7">
        <v>59</v>
      </c>
      <c r="D4" s="7">
        <f>B4+C4</f>
        <v>99</v>
      </c>
      <c r="E4" s="7">
        <v>52</v>
      </c>
      <c r="G4" s="7" t="s">
        <v>6</v>
      </c>
      <c r="H4" s="7">
        <v>37</v>
      </c>
      <c r="I4" s="7">
        <v>58</v>
      </c>
      <c r="J4" s="7">
        <f>H4+I4</f>
        <v>95</v>
      </c>
      <c r="K4" s="7">
        <v>48</v>
      </c>
    </row>
    <row r="5" spans="1:11" ht="20.25" customHeight="1">
      <c r="A5" s="7" t="s">
        <v>7</v>
      </c>
      <c r="B5" s="7">
        <v>59</v>
      </c>
      <c r="C5" s="7">
        <v>57</v>
      </c>
      <c r="D5" s="7">
        <f aca="true" t="shared" si="0" ref="D5:D34">B5+C5</f>
        <v>116</v>
      </c>
      <c r="E5" s="7">
        <v>56</v>
      </c>
      <c r="G5" s="7" t="s">
        <v>7</v>
      </c>
      <c r="H5" s="7">
        <v>55</v>
      </c>
      <c r="I5" s="7">
        <v>57</v>
      </c>
      <c r="J5" s="7">
        <f aca="true" t="shared" si="1" ref="J5:J34">H5+I5</f>
        <v>112</v>
      </c>
      <c r="K5" s="7">
        <v>52</v>
      </c>
    </row>
    <row r="6" spans="1:11" ht="20.25" customHeight="1">
      <c r="A6" s="7" t="s">
        <v>8</v>
      </c>
      <c r="B6" s="7">
        <v>30</v>
      </c>
      <c r="C6" s="7">
        <v>32</v>
      </c>
      <c r="D6" s="7">
        <f t="shared" si="0"/>
        <v>62</v>
      </c>
      <c r="E6" s="7">
        <v>32</v>
      </c>
      <c r="G6" s="7" t="s">
        <v>8</v>
      </c>
      <c r="H6" s="7">
        <v>27</v>
      </c>
      <c r="I6" s="7">
        <v>32</v>
      </c>
      <c r="J6" s="7">
        <f t="shared" si="1"/>
        <v>59</v>
      </c>
      <c r="K6" s="7">
        <v>29</v>
      </c>
    </row>
    <row r="7" spans="1:11" ht="20.25" customHeight="1">
      <c r="A7" s="7" t="s">
        <v>9</v>
      </c>
      <c r="B7" s="7">
        <v>32</v>
      </c>
      <c r="C7" s="7">
        <v>35</v>
      </c>
      <c r="D7" s="7">
        <f t="shared" si="0"/>
        <v>67</v>
      </c>
      <c r="E7" s="7">
        <v>34</v>
      </c>
      <c r="G7" s="7" t="s">
        <v>9</v>
      </c>
      <c r="H7" s="7">
        <v>32</v>
      </c>
      <c r="I7" s="7">
        <v>35</v>
      </c>
      <c r="J7" s="7">
        <f t="shared" si="1"/>
        <v>67</v>
      </c>
      <c r="K7" s="7">
        <v>34</v>
      </c>
    </row>
    <row r="8" spans="1:11" ht="20.25" customHeight="1">
      <c r="A8" s="7" t="s">
        <v>10</v>
      </c>
      <c r="B8" s="7">
        <v>47</v>
      </c>
      <c r="C8" s="7">
        <v>41</v>
      </c>
      <c r="D8" s="7">
        <f t="shared" si="0"/>
        <v>88</v>
      </c>
      <c r="E8" s="7">
        <v>51</v>
      </c>
      <c r="G8" s="7" t="s">
        <v>10</v>
      </c>
      <c r="H8" s="7">
        <v>44</v>
      </c>
      <c r="I8" s="7">
        <v>38</v>
      </c>
      <c r="J8" s="7">
        <f t="shared" si="1"/>
        <v>82</v>
      </c>
      <c r="K8" s="7">
        <v>47</v>
      </c>
    </row>
    <row r="9" spans="1:11" ht="20.25" customHeight="1">
      <c r="A9" s="7" t="s">
        <v>38</v>
      </c>
      <c r="B9" s="7">
        <v>34</v>
      </c>
      <c r="C9" s="7">
        <v>54</v>
      </c>
      <c r="D9" s="7">
        <f t="shared" si="0"/>
        <v>88</v>
      </c>
      <c r="E9" s="7">
        <v>44</v>
      </c>
      <c r="G9" s="7" t="s">
        <v>38</v>
      </c>
      <c r="H9" s="7">
        <v>34</v>
      </c>
      <c r="I9" s="7">
        <v>54</v>
      </c>
      <c r="J9" s="7">
        <f t="shared" si="1"/>
        <v>88</v>
      </c>
      <c r="K9" s="7">
        <v>44</v>
      </c>
    </row>
    <row r="10" spans="1:11" ht="20.25" customHeight="1">
      <c r="A10" s="7" t="s">
        <v>11</v>
      </c>
      <c r="B10" s="7">
        <v>139</v>
      </c>
      <c r="C10" s="7">
        <v>158</v>
      </c>
      <c r="D10" s="7">
        <f t="shared" si="0"/>
        <v>297</v>
      </c>
      <c r="E10" s="7">
        <v>165</v>
      </c>
      <c r="G10" s="7" t="s">
        <v>11</v>
      </c>
      <c r="H10" s="7">
        <v>137</v>
      </c>
      <c r="I10" s="7">
        <v>158</v>
      </c>
      <c r="J10" s="7">
        <f t="shared" si="1"/>
        <v>295</v>
      </c>
      <c r="K10" s="7">
        <v>163</v>
      </c>
    </row>
    <row r="11" spans="1:11" ht="20.25" customHeight="1">
      <c r="A11" s="7" t="s">
        <v>12</v>
      </c>
      <c r="B11" s="7">
        <v>58</v>
      </c>
      <c r="C11" s="7">
        <v>75</v>
      </c>
      <c r="D11" s="7">
        <f t="shared" si="0"/>
        <v>133</v>
      </c>
      <c r="E11" s="7">
        <v>73</v>
      </c>
      <c r="G11" s="7" t="s">
        <v>12</v>
      </c>
      <c r="H11" s="7">
        <v>58</v>
      </c>
      <c r="I11" s="7">
        <v>75</v>
      </c>
      <c r="J11" s="7">
        <f t="shared" si="1"/>
        <v>133</v>
      </c>
      <c r="K11" s="7">
        <v>73</v>
      </c>
    </row>
    <row r="12" spans="1:11" ht="20.25" customHeight="1">
      <c r="A12" s="7" t="s">
        <v>13</v>
      </c>
      <c r="B12" s="7">
        <v>60</v>
      </c>
      <c r="C12" s="7">
        <v>56</v>
      </c>
      <c r="D12" s="7">
        <f t="shared" si="0"/>
        <v>116</v>
      </c>
      <c r="E12" s="7">
        <v>97</v>
      </c>
      <c r="G12" s="7" t="s">
        <v>13</v>
      </c>
      <c r="H12" s="7">
        <v>57</v>
      </c>
      <c r="I12" s="7">
        <v>51</v>
      </c>
      <c r="J12" s="7">
        <f t="shared" si="1"/>
        <v>108</v>
      </c>
      <c r="K12" s="7">
        <v>90</v>
      </c>
    </row>
    <row r="13" spans="1:11" ht="20.25" customHeight="1">
      <c r="A13" s="7" t="s">
        <v>14</v>
      </c>
      <c r="B13" s="7">
        <v>79</v>
      </c>
      <c r="C13" s="7">
        <v>47</v>
      </c>
      <c r="D13" s="7">
        <f t="shared" si="0"/>
        <v>126</v>
      </c>
      <c r="E13" s="7">
        <v>84</v>
      </c>
      <c r="G13" s="7" t="s">
        <v>14</v>
      </c>
      <c r="H13" s="7">
        <v>79</v>
      </c>
      <c r="I13" s="7">
        <v>46</v>
      </c>
      <c r="J13" s="7">
        <f t="shared" si="1"/>
        <v>125</v>
      </c>
      <c r="K13" s="7">
        <v>83</v>
      </c>
    </row>
    <row r="14" spans="1:11" ht="20.25" customHeight="1">
      <c r="A14" s="7" t="s">
        <v>35</v>
      </c>
      <c r="B14" s="7">
        <v>151</v>
      </c>
      <c r="C14" s="7">
        <v>180</v>
      </c>
      <c r="D14" s="7">
        <f t="shared" si="0"/>
        <v>331</v>
      </c>
      <c r="E14" s="7">
        <v>172</v>
      </c>
      <c r="G14" s="7" t="s">
        <v>35</v>
      </c>
      <c r="H14" s="7">
        <v>148</v>
      </c>
      <c r="I14" s="7">
        <v>180</v>
      </c>
      <c r="J14" s="7">
        <f t="shared" si="1"/>
        <v>328</v>
      </c>
      <c r="K14" s="7">
        <v>169</v>
      </c>
    </row>
    <row r="15" spans="1:11" ht="20.25" customHeight="1">
      <c r="A15" s="7" t="s">
        <v>15</v>
      </c>
      <c r="B15" s="7">
        <v>48</v>
      </c>
      <c r="C15" s="7">
        <v>50</v>
      </c>
      <c r="D15" s="7">
        <f t="shared" si="0"/>
        <v>98</v>
      </c>
      <c r="E15" s="7">
        <v>54</v>
      </c>
      <c r="G15" s="7" t="s">
        <v>15</v>
      </c>
      <c r="H15" s="7">
        <v>48</v>
      </c>
      <c r="I15" s="7">
        <v>50</v>
      </c>
      <c r="J15" s="7">
        <f t="shared" si="1"/>
        <v>98</v>
      </c>
      <c r="K15" s="7">
        <v>54</v>
      </c>
    </row>
    <row r="16" spans="1:11" ht="20.25" customHeight="1">
      <c r="A16" s="7" t="s">
        <v>16</v>
      </c>
      <c r="B16" s="7">
        <v>65</v>
      </c>
      <c r="C16" s="7">
        <v>90</v>
      </c>
      <c r="D16" s="7">
        <f t="shared" si="0"/>
        <v>155</v>
      </c>
      <c r="E16" s="7">
        <v>82</v>
      </c>
      <c r="G16" s="7" t="s">
        <v>16</v>
      </c>
      <c r="H16" s="7">
        <v>62</v>
      </c>
      <c r="I16" s="7">
        <v>84</v>
      </c>
      <c r="J16" s="7">
        <f t="shared" si="1"/>
        <v>146</v>
      </c>
      <c r="K16" s="7">
        <v>77</v>
      </c>
    </row>
    <row r="17" spans="1:11" ht="20.25" customHeight="1">
      <c r="A17" s="7" t="s">
        <v>17</v>
      </c>
      <c r="B17" s="7">
        <v>25</v>
      </c>
      <c r="C17" s="7">
        <v>42</v>
      </c>
      <c r="D17" s="7">
        <f t="shared" si="0"/>
        <v>67</v>
      </c>
      <c r="E17" s="7">
        <v>46</v>
      </c>
      <c r="G17" s="7" t="s">
        <v>17</v>
      </c>
      <c r="H17" s="7">
        <v>24</v>
      </c>
      <c r="I17" s="7">
        <v>42</v>
      </c>
      <c r="J17" s="7">
        <f t="shared" si="1"/>
        <v>66</v>
      </c>
      <c r="K17" s="7">
        <v>45</v>
      </c>
    </row>
    <row r="18" spans="1:11" ht="20.25" customHeight="1">
      <c r="A18" s="7" t="s">
        <v>18</v>
      </c>
      <c r="B18" s="7">
        <v>218</v>
      </c>
      <c r="C18" s="7">
        <v>230</v>
      </c>
      <c r="D18" s="7">
        <f t="shared" si="0"/>
        <v>448</v>
      </c>
      <c r="E18" s="7">
        <v>199</v>
      </c>
      <c r="G18" s="7" t="s">
        <v>18</v>
      </c>
      <c r="H18" s="7">
        <v>217</v>
      </c>
      <c r="I18" s="7">
        <v>229</v>
      </c>
      <c r="J18" s="7">
        <f t="shared" si="1"/>
        <v>446</v>
      </c>
      <c r="K18" s="7">
        <v>197</v>
      </c>
    </row>
    <row r="19" spans="1:11" ht="20.25" customHeight="1">
      <c r="A19" s="7" t="s">
        <v>19</v>
      </c>
      <c r="B19" s="7">
        <v>95</v>
      </c>
      <c r="C19" s="7">
        <v>125</v>
      </c>
      <c r="D19" s="7">
        <f t="shared" si="0"/>
        <v>220</v>
      </c>
      <c r="E19" s="7">
        <v>104</v>
      </c>
      <c r="G19" s="7" t="s">
        <v>19</v>
      </c>
      <c r="H19" s="7">
        <v>95</v>
      </c>
      <c r="I19" s="7">
        <v>125</v>
      </c>
      <c r="J19" s="7">
        <f t="shared" si="1"/>
        <v>220</v>
      </c>
      <c r="K19" s="7">
        <v>104</v>
      </c>
    </row>
    <row r="20" spans="1:11" ht="20.25" customHeight="1">
      <c r="A20" s="7" t="s">
        <v>20</v>
      </c>
      <c r="B20" s="7">
        <v>32</v>
      </c>
      <c r="C20" s="7">
        <v>29</v>
      </c>
      <c r="D20" s="7">
        <f t="shared" si="0"/>
        <v>61</v>
      </c>
      <c r="E20" s="7">
        <v>37</v>
      </c>
      <c r="G20" s="7" t="s">
        <v>20</v>
      </c>
      <c r="H20" s="7">
        <v>32</v>
      </c>
      <c r="I20" s="7">
        <v>29</v>
      </c>
      <c r="J20" s="7">
        <f t="shared" si="1"/>
        <v>61</v>
      </c>
      <c r="K20" s="7">
        <v>37</v>
      </c>
    </row>
    <row r="21" spans="1:11" ht="20.25" customHeight="1">
      <c r="A21" s="7" t="s">
        <v>21</v>
      </c>
      <c r="B21" s="7">
        <v>7</v>
      </c>
      <c r="C21" s="7">
        <v>9</v>
      </c>
      <c r="D21" s="7">
        <f t="shared" si="0"/>
        <v>16</v>
      </c>
      <c r="E21" s="7">
        <v>5</v>
      </c>
      <c r="G21" s="7" t="s">
        <v>21</v>
      </c>
      <c r="H21" s="7">
        <v>6</v>
      </c>
      <c r="I21" s="7">
        <v>9</v>
      </c>
      <c r="J21" s="7">
        <f t="shared" si="1"/>
        <v>15</v>
      </c>
      <c r="K21" s="7">
        <v>4</v>
      </c>
    </row>
    <row r="22" spans="1:11" ht="20.25" customHeight="1">
      <c r="A22" s="7" t="s">
        <v>22</v>
      </c>
      <c r="B22" s="7">
        <v>37</v>
      </c>
      <c r="C22" s="7">
        <v>45</v>
      </c>
      <c r="D22" s="7">
        <f t="shared" si="0"/>
        <v>82</v>
      </c>
      <c r="E22" s="7">
        <v>40</v>
      </c>
      <c r="G22" s="7" t="s">
        <v>22</v>
      </c>
      <c r="H22" s="7">
        <v>36</v>
      </c>
      <c r="I22" s="7">
        <v>45</v>
      </c>
      <c r="J22" s="7">
        <f t="shared" si="1"/>
        <v>81</v>
      </c>
      <c r="K22" s="7">
        <v>39</v>
      </c>
    </row>
    <row r="23" spans="1:11" ht="20.25" customHeight="1">
      <c r="A23" s="7" t="s">
        <v>23</v>
      </c>
      <c r="B23" s="7">
        <v>37</v>
      </c>
      <c r="C23" s="7">
        <v>37</v>
      </c>
      <c r="D23" s="7">
        <f t="shared" si="0"/>
        <v>74</v>
      </c>
      <c r="E23" s="7">
        <v>44</v>
      </c>
      <c r="G23" s="7" t="s">
        <v>23</v>
      </c>
      <c r="H23" s="7">
        <v>37</v>
      </c>
      <c r="I23" s="7">
        <v>37</v>
      </c>
      <c r="J23" s="7">
        <f t="shared" si="1"/>
        <v>74</v>
      </c>
      <c r="K23" s="7">
        <v>44</v>
      </c>
    </row>
    <row r="24" spans="1:11" ht="20.25" customHeight="1">
      <c r="A24" s="7" t="s">
        <v>24</v>
      </c>
      <c r="B24" s="7">
        <v>16</v>
      </c>
      <c r="C24" s="7">
        <v>14</v>
      </c>
      <c r="D24" s="7">
        <f t="shared" si="0"/>
        <v>30</v>
      </c>
      <c r="E24" s="7">
        <v>18</v>
      </c>
      <c r="G24" s="7" t="s">
        <v>24</v>
      </c>
      <c r="H24" s="7">
        <v>16</v>
      </c>
      <c r="I24" s="7">
        <v>14</v>
      </c>
      <c r="J24" s="7">
        <f t="shared" si="1"/>
        <v>30</v>
      </c>
      <c r="K24" s="7">
        <v>18</v>
      </c>
    </row>
    <row r="25" spans="1:11" ht="20.25" customHeight="1">
      <c r="A25" s="7" t="s">
        <v>25</v>
      </c>
      <c r="B25" s="7">
        <v>19</v>
      </c>
      <c r="C25" s="7">
        <v>18</v>
      </c>
      <c r="D25" s="7">
        <f t="shared" si="0"/>
        <v>37</v>
      </c>
      <c r="E25" s="7">
        <v>13</v>
      </c>
      <c r="G25" s="7" t="s">
        <v>25</v>
      </c>
      <c r="H25" s="7">
        <v>19</v>
      </c>
      <c r="I25" s="7">
        <v>18</v>
      </c>
      <c r="J25" s="7">
        <f t="shared" si="1"/>
        <v>37</v>
      </c>
      <c r="K25" s="7">
        <v>13</v>
      </c>
    </row>
    <row r="26" spans="1:11" ht="20.25" customHeight="1">
      <c r="A26" s="7" t="s">
        <v>26</v>
      </c>
      <c r="B26" s="7">
        <v>17</v>
      </c>
      <c r="C26" s="7">
        <v>16</v>
      </c>
      <c r="D26" s="7">
        <f t="shared" si="0"/>
        <v>33</v>
      </c>
      <c r="E26" s="7">
        <v>15</v>
      </c>
      <c r="G26" s="7" t="s">
        <v>26</v>
      </c>
      <c r="H26" s="7">
        <v>17</v>
      </c>
      <c r="I26" s="7">
        <v>16</v>
      </c>
      <c r="J26" s="7">
        <f t="shared" si="1"/>
        <v>33</v>
      </c>
      <c r="K26" s="7">
        <v>15</v>
      </c>
    </row>
    <row r="27" spans="1:11" ht="20.25" customHeight="1">
      <c r="A27" s="7" t="s">
        <v>27</v>
      </c>
      <c r="B27" s="7">
        <v>4</v>
      </c>
      <c r="C27" s="7">
        <v>3</v>
      </c>
      <c r="D27" s="7">
        <f t="shared" si="0"/>
        <v>7</v>
      </c>
      <c r="E27" s="7">
        <v>4</v>
      </c>
      <c r="G27" s="7" t="s">
        <v>27</v>
      </c>
      <c r="H27" s="7">
        <v>4</v>
      </c>
      <c r="I27" s="7">
        <v>3</v>
      </c>
      <c r="J27" s="7">
        <f t="shared" si="1"/>
        <v>7</v>
      </c>
      <c r="K27" s="7">
        <v>4</v>
      </c>
    </row>
    <row r="28" spans="1:11" ht="20.25" customHeight="1">
      <c r="A28" s="7" t="s">
        <v>28</v>
      </c>
      <c r="B28" s="7">
        <v>17</v>
      </c>
      <c r="C28" s="7">
        <v>12</v>
      </c>
      <c r="D28" s="7">
        <f t="shared" si="0"/>
        <v>29</v>
      </c>
      <c r="E28" s="7">
        <v>21</v>
      </c>
      <c r="G28" s="7" t="s">
        <v>28</v>
      </c>
      <c r="H28" s="7">
        <v>17</v>
      </c>
      <c r="I28" s="7">
        <v>11</v>
      </c>
      <c r="J28" s="7">
        <f t="shared" si="1"/>
        <v>28</v>
      </c>
      <c r="K28" s="7">
        <v>20</v>
      </c>
    </row>
    <row r="29" spans="1:11" ht="20.25" customHeight="1">
      <c r="A29" s="7" t="s">
        <v>29</v>
      </c>
      <c r="B29" s="7">
        <v>204</v>
      </c>
      <c r="C29" s="7">
        <v>240</v>
      </c>
      <c r="D29" s="7">
        <f t="shared" si="0"/>
        <v>444</v>
      </c>
      <c r="E29" s="7">
        <v>268</v>
      </c>
      <c r="G29" s="7" t="s">
        <v>29</v>
      </c>
      <c r="H29" s="7">
        <v>203</v>
      </c>
      <c r="I29" s="7">
        <v>236</v>
      </c>
      <c r="J29" s="7">
        <f t="shared" si="1"/>
        <v>439</v>
      </c>
      <c r="K29" s="7">
        <v>263</v>
      </c>
    </row>
    <row r="30" spans="1:11" ht="20.25" customHeight="1">
      <c r="A30" s="7" t="s">
        <v>30</v>
      </c>
      <c r="B30" s="7">
        <v>160</v>
      </c>
      <c r="C30" s="7">
        <v>170</v>
      </c>
      <c r="D30" s="7">
        <f t="shared" si="0"/>
        <v>330</v>
      </c>
      <c r="E30" s="7">
        <v>190</v>
      </c>
      <c r="G30" s="7" t="s">
        <v>30</v>
      </c>
      <c r="H30" s="7">
        <v>151</v>
      </c>
      <c r="I30" s="7">
        <v>158</v>
      </c>
      <c r="J30" s="7">
        <f t="shared" si="1"/>
        <v>309</v>
      </c>
      <c r="K30" s="7">
        <v>169</v>
      </c>
    </row>
    <row r="31" spans="1:11" ht="20.25" customHeight="1">
      <c r="A31" s="7" t="s">
        <v>31</v>
      </c>
      <c r="B31" s="7">
        <v>3</v>
      </c>
      <c r="C31" s="7">
        <v>16</v>
      </c>
      <c r="D31" s="7">
        <f t="shared" si="0"/>
        <v>19</v>
      </c>
      <c r="E31" s="7">
        <v>19</v>
      </c>
      <c r="G31" s="7" t="s">
        <v>31</v>
      </c>
      <c r="H31" s="7">
        <v>3</v>
      </c>
      <c r="I31" s="7">
        <v>16</v>
      </c>
      <c r="J31" s="7">
        <f t="shared" si="1"/>
        <v>19</v>
      </c>
      <c r="K31" s="7">
        <v>19</v>
      </c>
    </row>
    <row r="32" spans="1:11" ht="20.25" customHeight="1">
      <c r="A32" s="7" t="s">
        <v>3</v>
      </c>
      <c r="B32" s="7">
        <v>20</v>
      </c>
      <c r="C32" s="7">
        <v>19</v>
      </c>
      <c r="D32" s="7">
        <f t="shared" si="0"/>
        <v>39</v>
      </c>
      <c r="E32" s="7">
        <v>39</v>
      </c>
      <c r="G32" s="7" t="s">
        <v>3</v>
      </c>
      <c r="H32" s="7">
        <v>20</v>
      </c>
      <c r="I32" s="7">
        <v>19</v>
      </c>
      <c r="J32" s="7">
        <f t="shared" si="1"/>
        <v>39</v>
      </c>
      <c r="K32" s="7">
        <v>39</v>
      </c>
    </row>
    <row r="33" spans="1:11" ht="20.25" customHeight="1">
      <c r="A33" s="7" t="s">
        <v>2</v>
      </c>
      <c r="B33" s="7">
        <v>1</v>
      </c>
      <c r="C33" s="7">
        <v>2</v>
      </c>
      <c r="D33" s="7">
        <f t="shared" si="0"/>
        <v>3</v>
      </c>
      <c r="E33" s="7">
        <v>3</v>
      </c>
      <c r="G33" s="7" t="s">
        <v>2</v>
      </c>
      <c r="H33" s="7">
        <v>1</v>
      </c>
      <c r="I33" s="7">
        <v>2</v>
      </c>
      <c r="J33" s="7">
        <f t="shared" si="1"/>
        <v>3</v>
      </c>
      <c r="K33" s="7">
        <v>3</v>
      </c>
    </row>
    <row r="34" spans="1:11" ht="20.25" customHeight="1">
      <c r="A34" s="7" t="s">
        <v>4</v>
      </c>
      <c r="B34" s="7">
        <v>22</v>
      </c>
      <c r="C34" s="7">
        <v>17</v>
      </c>
      <c r="D34" s="7">
        <f t="shared" si="0"/>
        <v>39</v>
      </c>
      <c r="E34" s="7">
        <v>39</v>
      </c>
      <c r="G34" s="7" t="s">
        <v>4</v>
      </c>
      <c r="H34" s="7">
        <v>22</v>
      </c>
      <c r="I34" s="7">
        <v>17</v>
      </c>
      <c r="J34" s="7">
        <f t="shared" si="1"/>
        <v>39</v>
      </c>
      <c r="K34" s="7">
        <v>39</v>
      </c>
    </row>
    <row r="35" spans="1:11" ht="20.25" customHeight="1">
      <c r="A35" s="7" t="s">
        <v>32</v>
      </c>
      <c r="B35" s="7">
        <f>SUM(B4:B34)</f>
        <v>1776</v>
      </c>
      <c r="C35" s="7">
        <f>SUM(C4:C34)</f>
        <v>1978</v>
      </c>
      <c r="D35" s="7">
        <f>SUM(D4:D34)</f>
        <v>3754</v>
      </c>
      <c r="E35" s="7">
        <f>SUM(E4:E34)</f>
        <v>2100</v>
      </c>
      <c r="G35" s="7" t="s">
        <v>32</v>
      </c>
      <c r="H35" s="7">
        <f>SUM(H4:H34)</f>
        <v>1738</v>
      </c>
      <c r="I35" s="7">
        <f>SUM(I4:I34)</f>
        <v>1944</v>
      </c>
      <c r="J35" s="7">
        <f>SUM(J4:J34)</f>
        <v>3682</v>
      </c>
      <c r="K35" s="7">
        <f>SUM(K4:K34)</f>
        <v>2035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N6" sqref="N6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8" t="s">
        <v>44</v>
      </c>
      <c r="B1" s="8"/>
      <c r="C1" s="8"/>
      <c r="D1" s="8"/>
      <c r="E1" s="8"/>
      <c r="G1" s="8" t="str">
        <f>A1</f>
        <v>自治会別世帯人口統計表（令和３年６月３０日現在）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59</v>
      </c>
      <c r="D4" s="1">
        <f>B4+C4</f>
        <v>99</v>
      </c>
      <c r="E4" s="1">
        <v>51</v>
      </c>
      <c r="G4" s="1" t="s">
        <v>6</v>
      </c>
      <c r="H4" s="1">
        <v>38</v>
      </c>
      <c r="I4" s="1">
        <v>58</v>
      </c>
      <c r="J4" s="1">
        <f>H4+I4</f>
        <v>96</v>
      </c>
      <c r="K4" s="1">
        <v>48</v>
      </c>
    </row>
    <row r="5" spans="1:11" ht="20.25" customHeight="1">
      <c r="A5" s="1" t="s">
        <v>7</v>
      </c>
      <c r="B5" s="1">
        <v>57</v>
      </c>
      <c r="C5" s="1">
        <v>57</v>
      </c>
      <c r="D5" s="1">
        <f aca="true" t="shared" si="0" ref="D5:D34">B5+C5</f>
        <v>114</v>
      </c>
      <c r="E5" s="1">
        <v>54</v>
      </c>
      <c r="G5" s="1" t="s">
        <v>7</v>
      </c>
      <c r="H5" s="1">
        <v>55</v>
      </c>
      <c r="I5" s="1">
        <v>57</v>
      </c>
      <c r="J5" s="1">
        <f aca="true" t="shared" si="1" ref="J5:J34">H5+I5</f>
        <v>112</v>
      </c>
      <c r="K5" s="1">
        <v>52</v>
      </c>
    </row>
    <row r="6" spans="1:11" ht="20.25" customHeight="1">
      <c r="A6" s="1" t="s">
        <v>8</v>
      </c>
      <c r="B6" s="1">
        <v>30</v>
      </c>
      <c r="C6" s="1">
        <v>31</v>
      </c>
      <c r="D6" s="1">
        <f t="shared" si="0"/>
        <v>61</v>
      </c>
      <c r="E6" s="1">
        <v>32</v>
      </c>
      <c r="G6" s="1" t="s">
        <v>8</v>
      </c>
      <c r="H6" s="1">
        <v>27</v>
      </c>
      <c r="I6" s="1">
        <v>31</v>
      </c>
      <c r="J6" s="1">
        <f t="shared" si="1"/>
        <v>58</v>
      </c>
      <c r="K6" s="1">
        <v>29</v>
      </c>
    </row>
    <row r="7" spans="1:11" ht="20.25" customHeight="1">
      <c r="A7" s="1" t="s">
        <v>9</v>
      </c>
      <c r="B7" s="1">
        <v>32</v>
      </c>
      <c r="C7" s="1">
        <v>35</v>
      </c>
      <c r="D7" s="1">
        <f t="shared" si="0"/>
        <v>67</v>
      </c>
      <c r="E7" s="1">
        <v>34</v>
      </c>
      <c r="G7" s="1" t="s">
        <v>9</v>
      </c>
      <c r="H7" s="1">
        <v>32</v>
      </c>
      <c r="I7" s="1">
        <v>35</v>
      </c>
      <c r="J7" s="1">
        <f t="shared" si="1"/>
        <v>67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40</v>
      </c>
      <c r="D8" s="1">
        <f t="shared" si="0"/>
        <v>87</v>
      </c>
      <c r="E8" s="1">
        <v>50</v>
      </c>
      <c r="G8" s="1" t="s">
        <v>10</v>
      </c>
      <c r="H8" s="1">
        <v>44</v>
      </c>
      <c r="I8" s="1">
        <v>38</v>
      </c>
      <c r="J8" s="1">
        <f t="shared" si="1"/>
        <v>82</v>
      </c>
      <c r="K8" s="1">
        <v>47</v>
      </c>
    </row>
    <row r="9" spans="1:11" ht="20.25" customHeight="1">
      <c r="A9" s="1" t="s">
        <v>38</v>
      </c>
      <c r="B9" s="1">
        <v>34</v>
      </c>
      <c r="C9" s="1">
        <v>54</v>
      </c>
      <c r="D9" s="1">
        <f t="shared" si="0"/>
        <v>88</v>
      </c>
      <c r="E9" s="1">
        <v>44</v>
      </c>
      <c r="G9" s="1" t="s">
        <v>38</v>
      </c>
      <c r="H9" s="1">
        <v>34</v>
      </c>
      <c r="I9" s="1">
        <v>54</v>
      </c>
      <c r="J9" s="1">
        <f t="shared" si="1"/>
        <v>88</v>
      </c>
      <c r="K9" s="1">
        <v>44</v>
      </c>
    </row>
    <row r="10" spans="1:11" ht="20.25" customHeight="1">
      <c r="A10" s="1" t="s">
        <v>11</v>
      </c>
      <c r="B10" s="1">
        <v>140</v>
      </c>
      <c r="C10" s="1">
        <v>158</v>
      </c>
      <c r="D10" s="1">
        <f t="shared" si="0"/>
        <v>298</v>
      </c>
      <c r="E10" s="1">
        <v>164</v>
      </c>
      <c r="G10" s="1" t="s">
        <v>11</v>
      </c>
      <c r="H10" s="1">
        <v>138</v>
      </c>
      <c r="I10" s="1">
        <v>158</v>
      </c>
      <c r="J10" s="1">
        <f t="shared" si="1"/>
        <v>296</v>
      </c>
      <c r="K10" s="1">
        <v>162</v>
      </c>
    </row>
    <row r="11" spans="1:11" ht="20.25" customHeight="1">
      <c r="A11" s="1" t="s">
        <v>12</v>
      </c>
      <c r="B11" s="1">
        <v>57</v>
      </c>
      <c r="C11" s="1">
        <v>75</v>
      </c>
      <c r="D11" s="1">
        <f t="shared" si="0"/>
        <v>132</v>
      </c>
      <c r="E11" s="1">
        <v>73</v>
      </c>
      <c r="G11" s="1" t="s">
        <v>12</v>
      </c>
      <c r="H11" s="1">
        <v>57</v>
      </c>
      <c r="I11" s="1">
        <v>75</v>
      </c>
      <c r="J11" s="1">
        <f t="shared" si="1"/>
        <v>132</v>
      </c>
      <c r="K11" s="1">
        <v>73</v>
      </c>
    </row>
    <row r="12" spans="1:11" ht="20.25" customHeight="1">
      <c r="A12" s="1" t="s">
        <v>13</v>
      </c>
      <c r="B12" s="1">
        <v>57</v>
      </c>
      <c r="C12" s="1">
        <v>56</v>
      </c>
      <c r="D12" s="1">
        <f t="shared" si="0"/>
        <v>113</v>
      </c>
      <c r="E12" s="1">
        <v>94</v>
      </c>
      <c r="G12" s="1" t="s">
        <v>13</v>
      </c>
      <c r="H12" s="1">
        <v>54</v>
      </c>
      <c r="I12" s="1">
        <v>51</v>
      </c>
      <c r="J12" s="1">
        <f t="shared" si="1"/>
        <v>105</v>
      </c>
      <c r="K12" s="1">
        <v>87</v>
      </c>
    </row>
    <row r="13" spans="1:11" ht="20.25" customHeight="1">
      <c r="A13" s="1" t="s">
        <v>14</v>
      </c>
      <c r="B13" s="1">
        <v>78</v>
      </c>
      <c r="C13" s="1">
        <v>47</v>
      </c>
      <c r="D13" s="1">
        <f t="shared" si="0"/>
        <v>125</v>
      </c>
      <c r="E13" s="1">
        <v>84</v>
      </c>
      <c r="G13" s="1" t="s">
        <v>14</v>
      </c>
      <c r="H13" s="1">
        <v>78</v>
      </c>
      <c r="I13" s="1">
        <v>46</v>
      </c>
      <c r="J13" s="1">
        <f t="shared" si="1"/>
        <v>124</v>
      </c>
      <c r="K13" s="1">
        <v>83</v>
      </c>
    </row>
    <row r="14" spans="1:11" ht="20.25" customHeight="1">
      <c r="A14" s="1" t="s">
        <v>35</v>
      </c>
      <c r="B14" s="1">
        <v>149</v>
      </c>
      <c r="C14" s="1">
        <v>182</v>
      </c>
      <c r="D14" s="1">
        <f t="shared" si="0"/>
        <v>331</v>
      </c>
      <c r="E14" s="1">
        <v>172</v>
      </c>
      <c r="G14" s="1" t="s">
        <v>35</v>
      </c>
      <c r="H14" s="1">
        <v>146</v>
      </c>
      <c r="I14" s="1">
        <v>182</v>
      </c>
      <c r="J14" s="1">
        <f t="shared" si="1"/>
        <v>328</v>
      </c>
      <c r="K14" s="1">
        <v>169</v>
      </c>
    </row>
    <row r="15" spans="1:11" ht="20.25" customHeight="1">
      <c r="A15" s="1" t="s">
        <v>15</v>
      </c>
      <c r="B15" s="1">
        <v>48</v>
      </c>
      <c r="C15" s="1">
        <v>50</v>
      </c>
      <c r="D15" s="1">
        <f t="shared" si="0"/>
        <v>98</v>
      </c>
      <c r="E15" s="1">
        <v>55</v>
      </c>
      <c r="G15" s="1" t="s">
        <v>15</v>
      </c>
      <c r="H15" s="1">
        <v>48</v>
      </c>
      <c r="I15" s="1">
        <v>50</v>
      </c>
      <c r="J15" s="1">
        <f t="shared" si="1"/>
        <v>98</v>
      </c>
      <c r="K15" s="1">
        <v>55</v>
      </c>
    </row>
    <row r="16" spans="1:11" ht="20.25" customHeight="1">
      <c r="A16" s="1" t="s">
        <v>16</v>
      </c>
      <c r="B16" s="1">
        <v>65</v>
      </c>
      <c r="C16" s="1">
        <v>89</v>
      </c>
      <c r="D16" s="1">
        <f t="shared" si="0"/>
        <v>154</v>
      </c>
      <c r="E16" s="1">
        <v>81</v>
      </c>
      <c r="G16" s="1" t="s">
        <v>16</v>
      </c>
      <c r="H16" s="1">
        <v>62</v>
      </c>
      <c r="I16" s="1">
        <v>83</v>
      </c>
      <c r="J16" s="1">
        <f t="shared" si="1"/>
        <v>145</v>
      </c>
      <c r="K16" s="1">
        <v>76</v>
      </c>
    </row>
    <row r="17" spans="1:11" ht="20.25" customHeight="1">
      <c r="A17" s="1" t="s">
        <v>17</v>
      </c>
      <c r="B17" s="1">
        <v>25</v>
      </c>
      <c r="C17" s="1">
        <v>42</v>
      </c>
      <c r="D17" s="1">
        <f t="shared" si="0"/>
        <v>67</v>
      </c>
      <c r="E17" s="1">
        <v>46</v>
      </c>
      <c r="G17" s="1" t="s">
        <v>17</v>
      </c>
      <c r="H17" s="1">
        <v>24</v>
      </c>
      <c r="I17" s="1">
        <v>42</v>
      </c>
      <c r="J17" s="1">
        <f t="shared" si="1"/>
        <v>66</v>
      </c>
      <c r="K17" s="1">
        <v>45</v>
      </c>
    </row>
    <row r="18" spans="1:11" ht="20.25" customHeight="1">
      <c r="A18" s="1" t="s">
        <v>18</v>
      </c>
      <c r="B18" s="1">
        <v>225</v>
      </c>
      <c r="C18" s="1">
        <v>231</v>
      </c>
      <c r="D18" s="1">
        <f t="shared" si="0"/>
        <v>456</v>
      </c>
      <c r="E18" s="1">
        <v>202</v>
      </c>
      <c r="G18" s="1" t="s">
        <v>18</v>
      </c>
      <c r="H18" s="1">
        <v>224</v>
      </c>
      <c r="I18" s="1">
        <v>229</v>
      </c>
      <c r="J18" s="1">
        <f t="shared" si="1"/>
        <v>453</v>
      </c>
      <c r="K18" s="1">
        <v>199</v>
      </c>
    </row>
    <row r="19" spans="1:11" ht="20.25" customHeight="1">
      <c r="A19" s="1" t="s">
        <v>19</v>
      </c>
      <c r="B19" s="1">
        <v>95</v>
      </c>
      <c r="C19" s="1">
        <v>125</v>
      </c>
      <c r="D19" s="1">
        <f t="shared" si="0"/>
        <v>220</v>
      </c>
      <c r="E19" s="1">
        <v>104</v>
      </c>
      <c r="G19" s="1" t="s">
        <v>19</v>
      </c>
      <c r="H19" s="1">
        <v>95</v>
      </c>
      <c r="I19" s="1">
        <v>125</v>
      </c>
      <c r="J19" s="1">
        <f t="shared" si="1"/>
        <v>220</v>
      </c>
      <c r="K19" s="1">
        <v>104</v>
      </c>
    </row>
    <row r="20" spans="1:11" ht="20.25" customHeight="1">
      <c r="A20" s="1" t="s">
        <v>20</v>
      </c>
      <c r="B20" s="1">
        <v>32</v>
      </c>
      <c r="C20" s="1">
        <v>28</v>
      </c>
      <c r="D20" s="1">
        <f t="shared" si="0"/>
        <v>60</v>
      </c>
      <c r="E20" s="1">
        <v>36</v>
      </c>
      <c r="G20" s="1" t="s">
        <v>20</v>
      </c>
      <c r="H20" s="1">
        <v>32</v>
      </c>
      <c r="I20" s="1">
        <v>28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5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4</v>
      </c>
    </row>
    <row r="22" spans="1:11" ht="20.25" customHeight="1">
      <c r="A22" s="1" t="s">
        <v>22</v>
      </c>
      <c r="B22" s="1">
        <v>37</v>
      </c>
      <c r="C22" s="1">
        <v>45</v>
      </c>
      <c r="D22" s="1">
        <f t="shared" si="0"/>
        <v>82</v>
      </c>
      <c r="E22" s="1">
        <v>40</v>
      </c>
      <c r="G22" s="1" t="s">
        <v>22</v>
      </c>
      <c r="H22" s="1">
        <v>36</v>
      </c>
      <c r="I22" s="1">
        <v>45</v>
      </c>
      <c r="J22" s="1">
        <f t="shared" si="1"/>
        <v>81</v>
      </c>
      <c r="K22" s="1">
        <v>39</v>
      </c>
    </row>
    <row r="23" spans="1:11" ht="20.25" customHeight="1">
      <c r="A23" s="1" t="s">
        <v>23</v>
      </c>
      <c r="B23" s="1">
        <v>37</v>
      </c>
      <c r="C23" s="1">
        <v>37</v>
      </c>
      <c r="D23" s="1">
        <f t="shared" si="0"/>
        <v>74</v>
      </c>
      <c r="E23" s="1">
        <v>44</v>
      </c>
      <c r="G23" s="1" t="s">
        <v>23</v>
      </c>
      <c r="H23" s="1">
        <v>37</v>
      </c>
      <c r="I23" s="1">
        <v>37</v>
      </c>
      <c r="J23" s="1">
        <f t="shared" si="1"/>
        <v>74</v>
      </c>
      <c r="K23" s="1">
        <v>44</v>
      </c>
    </row>
    <row r="24" spans="1:11" ht="20.25" customHeight="1">
      <c r="A24" s="1" t="s">
        <v>24</v>
      </c>
      <c r="B24" s="1">
        <v>16</v>
      </c>
      <c r="C24" s="1">
        <v>14</v>
      </c>
      <c r="D24" s="1">
        <f t="shared" si="0"/>
        <v>30</v>
      </c>
      <c r="E24" s="1">
        <v>18</v>
      </c>
      <c r="G24" s="1" t="s">
        <v>24</v>
      </c>
      <c r="H24" s="1">
        <v>16</v>
      </c>
      <c r="I24" s="1">
        <v>14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19</v>
      </c>
      <c r="C25" s="1">
        <v>19</v>
      </c>
      <c r="D25" s="1">
        <f t="shared" si="0"/>
        <v>38</v>
      </c>
      <c r="E25" s="1">
        <v>14</v>
      </c>
      <c r="G25" s="1" t="s">
        <v>25</v>
      </c>
      <c r="H25" s="1">
        <v>19</v>
      </c>
      <c r="I25" s="1">
        <v>19</v>
      </c>
      <c r="J25" s="1">
        <f t="shared" si="1"/>
        <v>38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16</v>
      </c>
      <c r="D26" s="1">
        <f t="shared" si="0"/>
        <v>33</v>
      </c>
      <c r="E26" s="1">
        <v>15</v>
      </c>
      <c r="G26" s="1" t="s">
        <v>26</v>
      </c>
      <c r="H26" s="1">
        <v>17</v>
      </c>
      <c r="I26" s="1">
        <v>16</v>
      </c>
      <c r="J26" s="1">
        <f t="shared" si="1"/>
        <v>33</v>
      </c>
      <c r="K26" s="1">
        <v>15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16</v>
      </c>
      <c r="C28" s="1">
        <v>12</v>
      </c>
      <c r="D28" s="1">
        <f t="shared" si="0"/>
        <v>28</v>
      </c>
      <c r="E28" s="1">
        <v>20</v>
      </c>
      <c r="G28" s="1" t="s">
        <v>28</v>
      </c>
      <c r="H28" s="1">
        <v>16</v>
      </c>
      <c r="I28" s="1">
        <v>11</v>
      </c>
      <c r="J28" s="1">
        <f t="shared" si="1"/>
        <v>27</v>
      </c>
      <c r="K28" s="1">
        <v>19</v>
      </c>
    </row>
    <row r="29" spans="1:11" ht="20.25" customHeight="1">
      <c r="A29" s="1" t="s">
        <v>29</v>
      </c>
      <c r="B29" s="1">
        <v>203</v>
      </c>
      <c r="C29" s="1">
        <v>241</v>
      </c>
      <c r="D29" s="1">
        <f t="shared" si="0"/>
        <v>444</v>
      </c>
      <c r="E29" s="1">
        <v>269</v>
      </c>
      <c r="G29" s="1" t="s">
        <v>29</v>
      </c>
      <c r="H29" s="1">
        <v>202</v>
      </c>
      <c r="I29" s="1">
        <v>237</v>
      </c>
      <c r="J29" s="1">
        <f t="shared" si="1"/>
        <v>439</v>
      </c>
      <c r="K29" s="1">
        <v>264</v>
      </c>
    </row>
    <row r="30" spans="1:11" ht="20.25" customHeight="1">
      <c r="A30" s="1" t="s">
        <v>30</v>
      </c>
      <c r="B30" s="1">
        <v>158</v>
      </c>
      <c r="C30" s="1">
        <v>167</v>
      </c>
      <c r="D30" s="1">
        <f t="shared" si="0"/>
        <v>325</v>
      </c>
      <c r="E30" s="1">
        <v>186</v>
      </c>
      <c r="G30" s="1" t="s">
        <v>30</v>
      </c>
      <c r="H30" s="1">
        <v>149</v>
      </c>
      <c r="I30" s="1">
        <v>157</v>
      </c>
      <c r="J30" s="1">
        <f t="shared" si="1"/>
        <v>306</v>
      </c>
      <c r="K30" s="1">
        <v>167</v>
      </c>
    </row>
    <row r="31" spans="1:11" ht="20.25" customHeight="1">
      <c r="A31" s="1" t="s">
        <v>31</v>
      </c>
      <c r="B31" s="1">
        <v>3</v>
      </c>
      <c r="C31" s="1">
        <v>17</v>
      </c>
      <c r="D31" s="1">
        <f t="shared" si="0"/>
        <v>20</v>
      </c>
      <c r="E31" s="1">
        <v>20</v>
      </c>
      <c r="G31" s="1" t="s">
        <v>31</v>
      </c>
      <c r="H31" s="1">
        <v>3</v>
      </c>
      <c r="I31" s="1">
        <v>17</v>
      </c>
      <c r="J31" s="1">
        <f t="shared" si="1"/>
        <v>20</v>
      </c>
      <c r="K31" s="1">
        <v>20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0</v>
      </c>
      <c r="C33" s="1">
        <v>2</v>
      </c>
      <c r="D33" s="1">
        <f t="shared" si="0"/>
        <v>2</v>
      </c>
      <c r="E33" s="1">
        <v>2</v>
      </c>
      <c r="G33" s="1" t="s">
        <v>2</v>
      </c>
      <c r="H33" s="1">
        <v>0</v>
      </c>
      <c r="I33" s="1">
        <v>2</v>
      </c>
      <c r="J33" s="1">
        <f t="shared" si="1"/>
        <v>2</v>
      </c>
      <c r="K33" s="1">
        <v>2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1770</v>
      </c>
      <c r="C35" s="1">
        <f>SUM(C4:C34)</f>
        <v>1977</v>
      </c>
      <c r="D35" s="1">
        <f>SUM(D4:D34)</f>
        <v>3747</v>
      </c>
      <c r="E35" s="1">
        <f>SUM(E4:E34)</f>
        <v>2091</v>
      </c>
      <c r="G35" s="1" t="s">
        <v>32</v>
      </c>
      <c r="H35" s="1">
        <f>SUM(H4:H34)</f>
        <v>1735</v>
      </c>
      <c r="I35" s="1">
        <f>SUM(I4:I34)</f>
        <v>1945</v>
      </c>
      <c r="J35" s="1">
        <f>SUM(J4:J34)</f>
        <v>3680</v>
      </c>
      <c r="K35" s="1">
        <f>SUM(K4:K34)</f>
        <v>2031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N26" sqref="N26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8" t="s">
        <v>45</v>
      </c>
      <c r="B1" s="8"/>
      <c r="C1" s="8"/>
      <c r="D1" s="8"/>
      <c r="E1" s="8"/>
      <c r="G1" s="8" t="str">
        <f>A1</f>
        <v>自治会別世帯人口統計表（令和３年７月３１日現在）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58</v>
      </c>
      <c r="D4" s="1">
        <f>B4+C4</f>
        <v>98</v>
      </c>
      <c r="E4" s="1">
        <v>50</v>
      </c>
      <c r="G4" s="1" t="s">
        <v>6</v>
      </c>
      <c r="H4" s="1">
        <v>38</v>
      </c>
      <c r="I4" s="1">
        <v>57</v>
      </c>
      <c r="J4" s="1">
        <f>H4+I4</f>
        <v>95</v>
      </c>
      <c r="K4" s="1">
        <v>47</v>
      </c>
    </row>
    <row r="5" spans="1:11" ht="20.25" customHeight="1">
      <c r="A5" s="1" t="s">
        <v>7</v>
      </c>
      <c r="B5" s="1">
        <v>57</v>
      </c>
      <c r="C5" s="1">
        <v>57</v>
      </c>
      <c r="D5" s="1">
        <f aca="true" t="shared" si="0" ref="D5:D34">B5+C5</f>
        <v>114</v>
      </c>
      <c r="E5" s="1">
        <v>54</v>
      </c>
      <c r="G5" s="1" t="s">
        <v>7</v>
      </c>
      <c r="H5" s="1">
        <v>55</v>
      </c>
      <c r="I5" s="1">
        <v>57</v>
      </c>
      <c r="J5" s="1">
        <f aca="true" t="shared" si="1" ref="J5:J34">H5+I5</f>
        <v>112</v>
      </c>
      <c r="K5" s="1">
        <v>52</v>
      </c>
    </row>
    <row r="6" spans="1:11" ht="20.25" customHeight="1">
      <c r="A6" s="1" t="s">
        <v>8</v>
      </c>
      <c r="B6" s="1">
        <v>29</v>
      </c>
      <c r="C6" s="1">
        <v>30</v>
      </c>
      <c r="D6" s="1">
        <f t="shared" si="0"/>
        <v>59</v>
      </c>
      <c r="E6" s="1">
        <v>31</v>
      </c>
      <c r="G6" s="1" t="s">
        <v>8</v>
      </c>
      <c r="H6" s="1">
        <v>26</v>
      </c>
      <c r="I6" s="1">
        <v>30</v>
      </c>
      <c r="J6" s="1">
        <f t="shared" si="1"/>
        <v>56</v>
      </c>
      <c r="K6" s="1">
        <v>28</v>
      </c>
    </row>
    <row r="7" spans="1:11" ht="20.25" customHeight="1">
      <c r="A7" s="1" t="s">
        <v>9</v>
      </c>
      <c r="B7" s="1">
        <v>32</v>
      </c>
      <c r="C7" s="1">
        <v>35</v>
      </c>
      <c r="D7" s="1">
        <f t="shared" si="0"/>
        <v>67</v>
      </c>
      <c r="E7" s="1">
        <v>34</v>
      </c>
      <c r="G7" s="1" t="s">
        <v>9</v>
      </c>
      <c r="H7" s="1">
        <v>32</v>
      </c>
      <c r="I7" s="1">
        <v>35</v>
      </c>
      <c r="J7" s="1">
        <f t="shared" si="1"/>
        <v>67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40</v>
      </c>
      <c r="D8" s="1">
        <f t="shared" si="0"/>
        <v>87</v>
      </c>
      <c r="E8" s="1">
        <v>50</v>
      </c>
      <c r="G8" s="1" t="s">
        <v>10</v>
      </c>
      <c r="H8" s="1">
        <v>44</v>
      </c>
      <c r="I8" s="1">
        <v>38</v>
      </c>
      <c r="J8" s="1">
        <f t="shared" si="1"/>
        <v>82</v>
      </c>
      <c r="K8" s="1">
        <v>47</v>
      </c>
    </row>
    <row r="9" spans="1:11" ht="20.25" customHeight="1">
      <c r="A9" s="1" t="s">
        <v>38</v>
      </c>
      <c r="B9" s="1">
        <v>34</v>
      </c>
      <c r="C9" s="1">
        <v>54</v>
      </c>
      <c r="D9" s="1">
        <f t="shared" si="0"/>
        <v>88</v>
      </c>
      <c r="E9" s="1">
        <v>44</v>
      </c>
      <c r="G9" s="1" t="s">
        <v>38</v>
      </c>
      <c r="H9" s="1">
        <v>34</v>
      </c>
      <c r="I9" s="1">
        <v>54</v>
      </c>
      <c r="J9" s="1">
        <f t="shared" si="1"/>
        <v>88</v>
      </c>
      <c r="K9" s="1">
        <v>44</v>
      </c>
    </row>
    <row r="10" spans="1:11" ht="20.25" customHeight="1">
      <c r="A10" s="1" t="s">
        <v>11</v>
      </c>
      <c r="B10" s="1">
        <v>140</v>
      </c>
      <c r="C10" s="1">
        <v>154</v>
      </c>
      <c r="D10" s="1">
        <f t="shared" si="0"/>
        <v>294</v>
      </c>
      <c r="E10" s="1">
        <v>163</v>
      </c>
      <c r="G10" s="1" t="s">
        <v>11</v>
      </c>
      <c r="H10" s="1">
        <v>138</v>
      </c>
      <c r="I10" s="1">
        <v>154</v>
      </c>
      <c r="J10" s="1">
        <f t="shared" si="1"/>
        <v>292</v>
      </c>
      <c r="K10" s="1">
        <v>161</v>
      </c>
    </row>
    <row r="11" spans="1:11" ht="20.25" customHeight="1">
      <c r="A11" s="1" t="s">
        <v>12</v>
      </c>
      <c r="B11" s="1">
        <v>57</v>
      </c>
      <c r="C11" s="1">
        <v>75</v>
      </c>
      <c r="D11" s="1">
        <f t="shared" si="0"/>
        <v>132</v>
      </c>
      <c r="E11" s="1">
        <v>73</v>
      </c>
      <c r="G11" s="1" t="s">
        <v>12</v>
      </c>
      <c r="H11" s="1">
        <v>57</v>
      </c>
      <c r="I11" s="1">
        <v>75</v>
      </c>
      <c r="J11" s="1">
        <f t="shared" si="1"/>
        <v>132</v>
      </c>
      <c r="K11" s="1">
        <v>73</v>
      </c>
    </row>
    <row r="12" spans="1:11" ht="20.25" customHeight="1">
      <c r="A12" s="1" t="s">
        <v>13</v>
      </c>
      <c r="B12" s="1">
        <v>57</v>
      </c>
      <c r="C12" s="1">
        <v>55</v>
      </c>
      <c r="D12" s="1">
        <f t="shared" si="0"/>
        <v>112</v>
      </c>
      <c r="E12" s="1">
        <v>93</v>
      </c>
      <c r="G12" s="1" t="s">
        <v>13</v>
      </c>
      <c r="H12" s="1">
        <v>54</v>
      </c>
      <c r="I12" s="1">
        <v>51</v>
      </c>
      <c r="J12" s="1">
        <f t="shared" si="1"/>
        <v>105</v>
      </c>
      <c r="K12" s="1">
        <v>87</v>
      </c>
    </row>
    <row r="13" spans="1:11" ht="20.25" customHeight="1">
      <c r="A13" s="1" t="s">
        <v>14</v>
      </c>
      <c r="B13" s="1">
        <v>78</v>
      </c>
      <c r="C13" s="1">
        <v>47</v>
      </c>
      <c r="D13" s="1">
        <f t="shared" si="0"/>
        <v>125</v>
      </c>
      <c r="E13" s="1">
        <v>84</v>
      </c>
      <c r="G13" s="1" t="s">
        <v>14</v>
      </c>
      <c r="H13" s="1">
        <v>78</v>
      </c>
      <c r="I13" s="1">
        <v>46</v>
      </c>
      <c r="J13" s="1">
        <f t="shared" si="1"/>
        <v>124</v>
      </c>
      <c r="K13" s="1">
        <v>83</v>
      </c>
    </row>
    <row r="14" spans="1:11" ht="20.25" customHeight="1">
      <c r="A14" s="1" t="s">
        <v>35</v>
      </c>
      <c r="B14" s="1">
        <v>149</v>
      </c>
      <c r="C14" s="1">
        <v>181</v>
      </c>
      <c r="D14" s="1">
        <f t="shared" si="0"/>
        <v>330</v>
      </c>
      <c r="E14" s="1">
        <v>171</v>
      </c>
      <c r="G14" s="1" t="s">
        <v>35</v>
      </c>
      <c r="H14" s="1">
        <v>146</v>
      </c>
      <c r="I14" s="1">
        <v>181</v>
      </c>
      <c r="J14" s="1">
        <f t="shared" si="1"/>
        <v>327</v>
      </c>
      <c r="K14" s="1">
        <v>168</v>
      </c>
    </row>
    <row r="15" spans="1:11" ht="20.25" customHeight="1">
      <c r="A15" s="1" t="s">
        <v>15</v>
      </c>
      <c r="B15" s="1">
        <v>48</v>
      </c>
      <c r="C15" s="1">
        <v>50</v>
      </c>
      <c r="D15" s="1">
        <f t="shared" si="0"/>
        <v>98</v>
      </c>
      <c r="E15" s="1">
        <v>55</v>
      </c>
      <c r="G15" s="1" t="s">
        <v>15</v>
      </c>
      <c r="H15" s="1">
        <v>48</v>
      </c>
      <c r="I15" s="1">
        <v>50</v>
      </c>
      <c r="J15" s="1">
        <f t="shared" si="1"/>
        <v>98</v>
      </c>
      <c r="K15" s="1">
        <v>55</v>
      </c>
    </row>
    <row r="16" spans="1:11" ht="20.25" customHeight="1">
      <c r="A16" s="1" t="s">
        <v>16</v>
      </c>
      <c r="B16" s="1">
        <v>66</v>
      </c>
      <c r="C16" s="1">
        <v>89</v>
      </c>
      <c r="D16" s="1">
        <f t="shared" si="0"/>
        <v>155</v>
      </c>
      <c r="E16" s="1">
        <v>82</v>
      </c>
      <c r="G16" s="1" t="s">
        <v>16</v>
      </c>
      <c r="H16" s="1">
        <v>63</v>
      </c>
      <c r="I16" s="1">
        <v>83</v>
      </c>
      <c r="J16" s="1">
        <f t="shared" si="1"/>
        <v>146</v>
      </c>
      <c r="K16" s="1">
        <v>77</v>
      </c>
    </row>
    <row r="17" spans="1:11" ht="20.25" customHeight="1">
      <c r="A17" s="1" t="s">
        <v>17</v>
      </c>
      <c r="B17" s="1">
        <v>26</v>
      </c>
      <c r="C17" s="1">
        <v>42</v>
      </c>
      <c r="D17" s="1">
        <f t="shared" si="0"/>
        <v>68</v>
      </c>
      <c r="E17" s="1">
        <v>47</v>
      </c>
      <c r="G17" s="1" t="s">
        <v>17</v>
      </c>
      <c r="H17" s="1">
        <v>25</v>
      </c>
      <c r="I17" s="1">
        <v>42</v>
      </c>
      <c r="J17" s="1">
        <f t="shared" si="1"/>
        <v>67</v>
      </c>
      <c r="K17" s="1">
        <v>46</v>
      </c>
    </row>
    <row r="18" spans="1:11" ht="20.25" customHeight="1">
      <c r="A18" s="1" t="s">
        <v>18</v>
      </c>
      <c r="B18" s="1">
        <v>226</v>
      </c>
      <c r="C18" s="1">
        <v>228</v>
      </c>
      <c r="D18" s="1">
        <f t="shared" si="0"/>
        <v>454</v>
      </c>
      <c r="E18" s="1">
        <v>202</v>
      </c>
      <c r="G18" s="1" t="s">
        <v>18</v>
      </c>
      <c r="H18" s="1">
        <v>225</v>
      </c>
      <c r="I18" s="1">
        <v>226</v>
      </c>
      <c r="J18" s="1">
        <f t="shared" si="1"/>
        <v>451</v>
      </c>
      <c r="K18" s="1">
        <v>199</v>
      </c>
    </row>
    <row r="19" spans="1:11" ht="20.25" customHeight="1">
      <c r="A19" s="1" t="s">
        <v>19</v>
      </c>
      <c r="B19" s="1">
        <v>96</v>
      </c>
      <c r="C19" s="1">
        <v>126</v>
      </c>
      <c r="D19" s="1">
        <f t="shared" si="0"/>
        <v>222</v>
      </c>
      <c r="E19" s="1">
        <v>104</v>
      </c>
      <c r="G19" s="1" t="s">
        <v>19</v>
      </c>
      <c r="H19" s="1">
        <v>96</v>
      </c>
      <c r="I19" s="1">
        <v>126</v>
      </c>
      <c r="J19" s="1">
        <f t="shared" si="1"/>
        <v>222</v>
      </c>
      <c r="K19" s="1">
        <v>104</v>
      </c>
    </row>
    <row r="20" spans="1:11" ht="20.25" customHeight="1">
      <c r="A20" s="1" t="s">
        <v>20</v>
      </c>
      <c r="B20" s="1">
        <v>32</v>
      </c>
      <c r="C20" s="1">
        <v>28</v>
      </c>
      <c r="D20" s="1">
        <f t="shared" si="0"/>
        <v>60</v>
      </c>
      <c r="E20" s="1">
        <v>36</v>
      </c>
      <c r="G20" s="1" t="s">
        <v>20</v>
      </c>
      <c r="H20" s="1">
        <v>32</v>
      </c>
      <c r="I20" s="1">
        <v>28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5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4</v>
      </c>
    </row>
    <row r="22" spans="1:11" ht="20.25" customHeight="1">
      <c r="A22" s="1" t="s">
        <v>22</v>
      </c>
      <c r="B22" s="1">
        <v>37</v>
      </c>
      <c r="C22" s="1">
        <v>45</v>
      </c>
      <c r="D22" s="1">
        <f t="shared" si="0"/>
        <v>82</v>
      </c>
      <c r="E22" s="1">
        <v>40</v>
      </c>
      <c r="G22" s="1" t="s">
        <v>22</v>
      </c>
      <c r="H22" s="1">
        <v>36</v>
      </c>
      <c r="I22" s="1">
        <v>45</v>
      </c>
      <c r="J22" s="1">
        <f t="shared" si="1"/>
        <v>81</v>
      </c>
      <c r="K22" s="1">
        <v>39</v>
      </c>
    </row>
    <row r="23" spans="1:11" ht="20.25" customHeight="1">
      <c r="A23" s="1" t="s">
        <v>23</v>
      </c>
      <c r="B23" s="1">
        <v>36</v>
      </c>
      <c r="C23" s="1">
        <v>36</v>
      </c>
      <c r="D23" s="1">
        <f t="shared" si="0"/>
        <v>72</v>
      </c>
      <c r="E23" s="1">
        <v>43</v>
      </c>
      <c r="G23" s="1" t="s">
        <v>23</v>
      </c>
      <c r="H23" s="1">
        <v>36</v>
      </c>
      <c r="I23" s="1">
        <v>36</v>
      </c>
      <c r="J23" s="1">
        <f t="shared" si="1"/>
        <v>72</v>
      </c>
      <c r="K23" s="1">
        <v>43</v>
      </c>
    </row>
    <row r="24" spans="1:11" ht="20.25" customHeight="1">
      <c r="A24" s="1" t="s">
        <v>24</v>
      </c>
      <c r="B24" s="1">
        <v>15</v>
      </c>
      <c r="C24" s="1">
        <v>14</v>
      </c>
      <c r="D24" s="1">
        <f t="shared" si="0"/>
        <v>29</v>
      </c>
      <c r="E24" s="1">
        <v>17</v>
      </c>
      <c r="G24" s="1" t="s">
        <v>24</v>
      </c>
      <c r="H24" s="1">
        <v>15</v>
      </c>
      <c r="I24" s="1">
        <v>14</v>
      </c>
      <c r="J24" s="1">
        <f t="shared" si="1"/>
        <v>29</v>
      </c>
      <c r="K24" s="1">
        <v>17</v>
      </c>
    </row>
    <row r="25" spans="1:11" ht="20.25" customHeight="1">
      <c r="A25" s="1" t="s">
        <v>25</v>
      </c>
      <c r="B25" s="1">
        <v>19</v>
      </c>
      <c r="C25" s="1">
        <v>22</v>
      </c>
      <c r="D25" s="1">
        <f t="shared" si="0"/>
        <v>41</v>
      </c>
      <c r="E25" s="1">
        <v>14</v>
      </c>
      <c r="G25" s="1" t="s">
        <v>25</v>
      </c>
      <c r="H25" s="1">
        <v>19</v>
      </c>
      <c r="I25" s="1">
        <v>22</v>
      </c>
      <c r="J25" s="1">
        <f t="shared" si="1"/>
        <v>41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16</v>
      </c>
      <c r="D26" s="1">
        <f t="shared" si="0"/>
        <v>33</v>
      </c>
      <c r="E26" s="1">
        <v>15</v>
      </c>
      <c r="G26" s="1" t="s">
        <v>26</v>
      </c>
      <c r="H26" s="1">
        <v>17</v>
      </c>
      <c r="I26" s="1">
        <v>16</v>
      </c>
      <c r="J26" s="1">
        <f t="shared" si="1"/>
        <v>33</v>
      </c>
      <c r="K26" s="1">
        <v>15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13</v>
      </c>
      <c r="D28" s="1">
        <f t="shared" si="0"/>
        <v>30</v>
      </c>
      <c r="E28" s="1">
        <v>22</v>
      </c>
      <c r="G28" s="1" t="s">
        <v>28</v>
      </c>
      <c r="H28" s="1">
        <v>16</v>
      </c>
      <c r="I28" s="1">
        <v>11</v>
      </c>
      <c r="J28" s="1">
        <f t="shared" si="1"/>
        <v>27</v>
      </c>
      <c r="K28" s="1">
        <v>19</v>
      </c>
    </row>
    <row r="29" spans="1:11" ht="20.25" customHeight="1">
      <c r="A29" s="1" t="s">
        <v>29</v>
      </c>
      <c r="B29" s="1">
        <v>201</v>
      </c>
      <c r="C29" s="1">
        <v>240</v>
      </c>
      <c r="D29" s="1">
        <f t="shared" si="0"/>
        <v>441</v>
      </c>
      <c r="E29" s="1">
        <v>266</v>
      </c>
      <c r="G29" s="1" t="s">
        <v>29</v>
      </c>
      <c r="H29" s="1">
        <v>200</v>
      </c>
      <c r="I29" s="1">
        <v>236</v>
      </c>
      <c r="J29" s="1">
        <f t="shared" si="1"/>
        <v>436</v>
      </c>
      <c r="K29" s="1">
        <v>261</v>
      </c>
    </row>
    <row r="30" spans="1:11" ht="20.25" customHeight="1">
      <c r="A30" s="1" t="s">
        <v>30</v>
      </c>
      <c r="B30" s="1">
        <v>158</v>
      </c>
      <c r="C30" s="1">
        <v>166</v>
      </c>
      <c r="D30" s="1">
        <f t="shared" si="0"/>
        <v>324</v>
      </c>
      <c r="E30" s="1">
        <v>186</v>
      </c>
      <c r="G30" s="1" t="s">
        <v>30</v>
      </c>
      <c r="H30" s="1">
        <v>149</v>
      </c>
      <c r="I30" s="1">
        <v>156</v>
      </c>
      <c r="J30" s="1">
        <f t="shared" si="1"/>
        <v>305</v>
      </c>
      <c r="K30" s="1">
        <v>167</v>
      </c>
    </row>
    <row r="31" spans="1:11" ht="20.25" customHeight="1">
      <c r="A31" s="1" t="s">
        <v>31</v>
      </c>
      <c r="B31" s="1">
        <v>2</v>
      </c>
      <c r="C31" s="1">
        <v>18</v>
      </c>
      <c r="D31" s="1">
        <f t="shared" si="0"/>
        <v>20</v>
      </c>
      <c r="E31" s="1">
        <v>20</v>
      </c>
      <c r="G31" s="1" t="s">
        <v>31</v>
      </c>
      <c r="H31" s="1">
        <v>2</v>
      </c>
      <c r="I31" s="1">
        <v>18</v>
      </c>
      <c r="J31" s="1">
        <f t="shared" si="1"/>
        <v>20</v>
      </c>
      <c r="K31" s="1">
        <v>20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0</v>
      </c>
      <c r="C33" s="1">
        <v>2</v>
      </c>
      <c r="D33" s="1">
        <f t="shared" si="0"/>
        <v>2</v>
      </c>
      <c r="E33" s="1">
        <v>2</v>
      </c>
      <c r="G33" s="1" t="s">
        <v>2</v>
      </c>
      <c r="H33" s="1">
        <v>0</v>
      </c>
      <c r="I33" s="1">
        <v>2</v>
      </c>
      <c r="J33" s="1">
        <f t="shared" si="1"/>
        <v>2</v>
      </c>
      <c r="K33" s="1">
        <v>2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1769</v>
      </c>
      <c r="C35" s="1">
        <f>SUM(C4:C34)</f>
        <v>1969</v>
      </c>
      <c r="D35" s="1">
        <f>SUM(D4:D34)</f>
        <v>3738</v>
      </c>
      <c r="E35" s="1">
        <f>SUM(E4:E34)</f>
        <v>2085</v>
      </c>
      <c r="G35" s="1" t="s">
        <v>32</v>
      </c>
      <c r="H35" s="1">
        <f>SUM(H4:H34)</f>
        <v>1733</v>
      </c>
      <c r="I35" s="1">
        <f>SUM(I4:I34)</f>
        <v>1937</v>
      </c>
      <c r="J35" s="1">
        <f>SUM(J4:J34)</f>
        <v>3670</v>
      </c>
      <c r="K35" s="1">
        <f>SUM(K4:K34)</f>
        <v>2024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N14" sqref="N14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8" t="s">
        <v>46</v>
      </c>
      <c r="B1" s="8"/>
      <c r="C1" s="8"/>
      <c r="D1" s="8"/>
      <c r="E1" s="8"/>
      <c r="G1" s="8" t="str">
        <f>A1</f>
        <v>自治会別世帯人口統計表（令和３年８月３１日現在）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57</v>
      </c>
      <c r="D4" s="1">
        <f>B4+C4</f>
        <v>97</v>
      </c>
      <c r="E4" s="1">
        <v>50</v>
      </c>
      <c r="G4" s="1" t="s">
        <v>6</v>
      </c>
      <c r="H4" s="1">
        <v>38</v>
      </c>
      <c r="I4" s="1">
        <v>56</v>
      </c>
      <c r="J4" s="1">
        <f>H4+I4</f>
        <v>94</v>
      </c>
      <c r="K4" s="1">
        <v>47</v>
      </c>
    </row>
    <row r="5" spans="1:11" ht="20.25" customHeight="1">
      <c r="A5" s="1" t="s">
        <v>7</v>
      </c>
      <c r="B5" s="1">
        <v>58</v>
      </c>
      <c r="C5" s="1">
        <v>58</v>
      </c>
      <c r="D5" s="1">
        <f aca="true" t="shared" si="0" ref="D5:D34">B5+C5</f>
        <v>116</v>
      </c>
      <c r="E5" s="1">
        <v>55</v>
      </c>
      <c r="G5" s="1" t="s">
        <v>7</v>
      </c>
      <c r="H5" s="1">
        <v>56</v>
      </c>
      <c r="I5" s="1">
        <v>58</v>
      </c>
      <c r="J5" s="1">
        <f aca="true" t="shared" si="1" ref="J5:J34">H5+I5</f>
        <v>114</v>
      </c>
      <c r="K5" s="1">
        <v>53</v>
      </c>
    </row>
    <row r="6" spans="1:11" ht="20.25" customHeight="1">
      <c r="A6" s="1" t="s">
        <v>8</v>
      </c>
      <c r="B6" s="1">
        <v>29</v>
      </c>
      <c r="C6" s="1">
        <v>30</v>
      </c>
      <c r="D6" s="1">
        <f t="shared" si="0"/>
        <v>59</v>
      </c>
      <c r="E6" s="1">
        <v>31</v>
      </c>
      <c r="G6" s="1" t="s">
        <v>8</v>
      </c>
      <c r="H6" s="1">
        <v>26</v>
      </c>
      <c r="I6" s="1">
        <v>30</v>
      </c>
      <c r="J6" s="1">
        <f t="shared" si="1"/>
        <v>56</v>
      </c>
      <c r="K6" s="1">
        <v>28</v>
      </c>
    </row>
    <row r="7" spans="1:11" ht="20.25" customHeight="1">
      <c r="A7" s="1" t="s">
        <v>9</v>
      </c>
      <c r="B7" s="1">
        <v>32</v>
      </c>
      <c r="C7" s="1">
        <v>35</v>
      </c>
      <c r="D7" s="1">
        <f t="shared" si="0"/>
        <v>67</v>
      </c>
      <c r="E7" s="1">
        <v>34</v>
      </c>
      <c r="G7" s="1" t="s">
        <v>9</v>
      </c>
      <c r="H7" s="1">
        <v>32</v>
      </c>
      <c r="I7" s="1">
        <v>35</v>
      </c>
      <c r="J7" s="1">
        <f t="shared" si="1"/>
        <v>67</v>
      </c>
      <c r="K7" s="1">
        <v>34</v>
      </c>
    </row>
    <row r="8" spans="1:11" ht="20.25" customHeight="1">
      <c r="A8" s="1" t="s">
        <v>10</v>
      </c>
      <c r="B8" s="1">
        <v>45</v>
      </c>
      <c r="C8" s="1">
        <v>38</v>
      </c>
      <c r="D8" s="1">
        <f t="shared" si="0"/>
        <v>83</v>
      </c>
      <c r="E8" s="1">
        <v>49</v>
      </c>
      <c r="G8" s="1" t="s">
        <v>10</v>
      </c>
      <c r="H8" s="1">
        <v>42</v>
      </c>
      <c r="I8" s="1">
        <v>36</v>
      </c>
      <c r="J8" s="1">
        <f t="shared" si="1"/>
        <v>78</v>
      </c>
      <c r="K8" s="1">
        <v>46</v>
      </c>
    </row>
    <row r="9" spans="1:11" ht="20.25" customHeight="1">
      <c r="A9" s="1" t="s">
        <v>38</v>
      </c>
      <c r="B9" s="1">
        <v>37</v>
      </c>
      <c r="C9" s="1">
        <v>54</v>
      </c>
      <c r="D9" s="1">
        <f t="shared" si="0"/>
        <v>91</v>
      </c>
      <c r="E9" s="1">
        <v>47</v>
      </c>
      <c r="G9" s="1" t="s">
        <v>38</v>
      </c>
      <c r="H9" s="1">
        <v>34</v>
      </c>
      <c r="I9" s="1">
        <v>54</v>
      </c>
      <c r="J9" s="1">
        <f t="shared" si="1"/>
        <v>88</v>
      </c>
      <c r="K9" s="1">
        <v>44</v>
      </c>
    </row>
    <row r="10" spans="1:11" ht="20.25" customHeight="1">
      <c r="A10" s="1" t="s">
        <v>11</v>
      </c>
      <c r="B10" s="1">
        <v>142</v>
      </c>
      <c r="C10" s="1">
        <v>154</v>
      </c>
      <c r="D10" s="1">
        <f t="shared" si="0"/>
        <v>296</v>
      </c>
      <c r="E10" s="1">
        <v>165</v>
      </c>
      <c r="G10" s="1" t="s">
        <v>11</v>
      </c>
      <c r="H10" s="1">
        <v>140</v>
      </c>
      <c r="I10" s="1">
        <v>154</v>
      </c>
      <c r="J10" s="1">
        <f t="shared" si="1"/>
        <v>294</v>
      </c>
      <c r="K10" s="1">
        <v>163</v>
      </c>
    </row>
    <row r="11" spans="1:11" ht="20.25" customHeight="1">
      <c r="A11" s="1" t="s">
        <v>12</v>
      </c>
      <c r="B11" s="1">
        <v>57</v>
      </c>
      <c r="C11" s="1">
        <v>75</v>
      </c>
      <c r="D11" s="1">
        <f t="shared" si="0"/>
        <v>132</v>
      </c>
      <c r="E11" s="1">
        <v>73</v>
      </c>
      <c r="G11" s="1" t="s">
        <v>12</v>
      </c>
      <c r="H11" s="1">
        <v>57</v>
      </c>
      <c r="I11" s="1">
        <v>75</v>
      </c>
      <c r="J11" s="1">
        <f t="shared" si="1"/>
        <v>132</v>
      </c>
      <c r="K11" s="1">
        <v>73</v>
      </c>
    </row>
    <row r="12" spans="1:11" ht="20.25" customHeight="1">
      <c r="A12" s="1" t="s">
        <v>13</v>
      </c>
      <c r="B12" s="1">
        <v>57</v>
      </c>
      <c r="C12" s="1">
        <v>53</v>
      </c>
      <c r="D12" s="1">
        <f t="shared" si="0"/>
        <v>110</v>
      </c>
      <c r="E12" s="1">
        <v>93</v>
      </c>
      <c r="G12" s="1" t="s">
        <v>13</v>
      </c>
      <c r="H12" s="1">
        <v>54</v>
      </c>
      <c r="I12" s="1">
        <v>49</v>
      </c>
      <c r="J12" s="1">
        <f t="shared" si="1"/>
        <v>103</v>
      </c>
      <c r="K12" s="1">
        <v>87</v>
      </c>
    </row>
    <row r="13" spans="1:11" ht="20.25" customHeight="1">
      <c r="A13" s="1" t="s">
        <v>14</v>
      </c>
      <c r="B13" s="1">
        <v>78</v>
      </c>
      <c r="C13" s="1">
        <v>48</v>
      </c>
      <c r="D13" s="1">
        <f t="shared" si="0"/>
        <v>126</v>
      </c>
      <c r="E13" s="1">
        <v>85</v>
      </c>
      <c r="G13" s="1" t="s">
        <v>14</v>
      </c>
      <c r="H13" s="1">
        <v>78</v>
      </c>
      <c r="I13" s="1">
        <v>47</v>
      </c>
      <c r="J13" s="1">
        <f t="shared" si="1"/>
        <v>125</v>
      </c>
      <c r="K13" s="1">
        <v>84</v>
      </c>
    </row>
    <row r="14" spans="1:11" ht="20.25" customHeight="1">
      <c r="A14" s="1" t="s">
        <v>35</v>
      </c>
      <c r="B14" s="1">
        <v>149</v>
      </c>
      <c r="C14" s="1">
        <v>179</v>
      </c>
      <c r="D14" s="1">
        <f t="shared" si="0"/>
        <v>328</v>
      </c>
      <c r="E14" s="1">
        <v>171</v>
      </c>
      <c r="G14" s="1" t="s">
        <v>35</v>
      </c>
      <c r="H14" s="1">
        <v>146</v>
      </c>
      <c r="I14" s="1">
        <v>179</v>
      </c>
      <c r="J14" s="1">
        <f t="shared" si="1"/>
        <v>325</v>
      </c>
      <c r="K14" s="1">
        <v>168</v>
      </c>
    </row>
    <row r="15" spans="1:11" ht="20.25" customHeight="1">
      <c r="A15" s="1" t="s">
        <v>15</v>
      </c>
      <c r="B15" s="1">
        <v>48</v>
      </c>
      <c r="C15" s="1">
        <v>50</v>
      </c>
      <c r="D15" s="1">
        <f t="shared" si="0"/>
        <v>98</v>
      </c>
      <c r="E15" s="1">
        <v>55</v>
      </c>
      <c r="G15" s="1" t="s">
        <v>15</v>
      </c>
      <c r="H15" s="1">
        <v>48</v>
      </c>
      <c r="I15" s="1">
        <v>50</v>
      </c>
      <c r="J15" s="1">
        <f t="shared" si="1"/>
        <v>98</v>
      </c>
      <c r="K15" s="1">
        <v>55</v>
      </c>
    </row>
    <row r="16" spans="1:11" ht="20.25" customHeight="1">
      <c r="A16" s="1" t="s">
        <v>16</v>
      </c>
      <c r="B16" s="1">
        <v>66</v>
      </c>
      <c r="C16" s="1">
        <v>89</v>
      </c>
      <c r="D16" s="1">
        <f t="shared" si="0"/>
        <v>155</v>
      </c>
      <c r="E16" s="1">
        <v>82</v>
      </c>
      <c r="G16" s="1" t="s">
        <v>16</v>
      </c>
      <c r="H16" s="1">
        <v>63</v>
      </c>
      <c r="I16" s="1">
        <v>83</v>
      </c>
      <c r="J16" s="1">
        <f t="shared" si="1"/>
        <v>146</v>
      </c>
      <c r="K16" s="1">
        <v>77</v>
      </c>
    </row>
    <row r="17" spans="1:11" ht="20.25" customHeight="1">
      <c r="A17" s="1" t="s">
        <v>17</v>
      </c>
      <c r="B17" s="1">
        <v>26</v>
      </c>
      <c r="C17" s="1">
        <v>42</v>
      </c>
      <c r="D17" s="1">
        <f t="shared" si="0"/>
        <v>68</v>
      </c>
      <c r="E17" s="1">
        <v>47</v>
      </c>
      <c r="G17" s="1" t="s">
        <v>17</v>
      </c>
      <c r="H17" s="1">
        <v>25</v>
      </c>
      <c r="I17" s="1">
        <v>42</v>
      </c>
      <c r="J17" s="1">
        <f t="shared" si="1"/>
        <v>67</v>
      </c>
      <c r="K17" s="1">
        <v>46</v>
      </c>
    </row>
    <row r="18" spans="1:11" ht="20.25" customHeight="1">
      <c r="A18" s="1" t="s">
        <v>18</v>
      </c>
      <c r="B18" s="1">
        <v>226</v>
      </c>
      <c r="C18" s="1">
        <v>230</v>
      </c>
      <c r="D18" s="1">
        <f t="shared" si="0"/>
        <v>456</v>
      </c>
      <c r="E18" s="1">
        <v>203</v>
      </c>
      <c r="G18" s="1" t="s">
        <v>18</v>
      </c>
      <c r="H18" s="1">
        <v>225</v>
      </c>
      <c r="I18" s="1">
        <v>228</v>
      </c>
      <c r="J18" s="1">
        <f t="shared" si="1"/>
        <v>453</v>
      </c>
      <c r="K18" s="1">
        <v>200</v>
      </c>
    </row>
    <row r="19" spans="1:11" ht="20.25" customHeight="1">
      <c r="A19" s="1" t="s">
        <v>19</v>
      </c>
      <c r="B19" s="1">
        <v>96</v>
      </c>
      <c r="C19" s="1">
        <v>125</v>
      </c>
      <c r="D19" s="1">
        <f t="shared" si="0"/>
        <v>221</v>
      </c>
      <c r="E19" s="1">
        <v>103</v>
      </c>
      <c r="G19" s="1" t="s">
        <v>19</v>
      </c>
      <c r="H19" s="1">
        <v>96</v>
      </c>
      <c r="I19" s="1">
        <v>125</v>
      </c>
      <c r="J19" s="1">
        <f t="shared" si="1"/>
        <v>221</v>
      </c>
      <c r="K19" s="1">
        <v>103</v>
      </c>
    </row>
    <row r="20" spans="1:11" ht="20.25" customHeight="1">
      <c r="A20" s="1" t="s">
        <v>20</v>
      </c>
      <c r="B20" s="1">
        <v>32</v>
      </c>
      <c r="C20" s="1">
        <v>27</v>
      </c>
      <c r="D20" s="1">
        <f t="shared" si="0"/>
        <v>59</v>
      </c>
      <c r="E20" s="1">
        <v>35</v>
      </c>
      <c r="G20" s="1" t="s">
        <v>20</v>
      </c>
      <c r="H20" s="1">
        <v>32</v>
      </c>
      <c r="I20" s="1">
        <v>27</v>
      </c>
      <c r="J20" s="1">
        <f t="shared" si="1"/>
        <v>59</v>
      </c>
      <c r="K20" s="1">
        <v>35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5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4</v>
      </c>
    </row>
    <row r="22" spans="1:11" ht="20.25" customHeight="1">
      <c r="A22" s="1" t="s">
        <v>22</v>
      </c>
      <c r="B22" s="1">
        <v>38</v>
      </c>
      <c r="C22" s="1">
        <v>45</v>
      </c>
      <c r="D22" s="1">
        <f t="shared" si="0"/>
        <v>83</v>
      </c>
      <c r="E22" s="1">
        <v>41</v>
      </c>
      <c r="G22" s="1" t="s">
        <v>22</v>
      </c>
      <c r="H22" s="1">
        <v>37</v>
      </c>
      <c r="I22" s="1">
        <v>45</v>
      </c>
      <c r="J22" s="1">
        <f t="shared" si="1"/>
        <v>82</v>
      </c>
      <c r="K22" s="1">
        <v>40</v>
      </c>
    </row>
    <row r="23" spans="1:11" ht="20.25" customHeight="1">
      <c r="A23" s="1" t="s">
        <v>23</v>
      </c>
      <c r="B23" s="1">
        <v>36</v>
      </c>
      <c r="C23" s="1">
        <v>36</v>
      </c>
      <c r="D23" s="1">
        <f t="shared" si="0"/>
        <v>72</v>
      </c>
      <c r="E23" s="1">
        <v>43</v>
      </c>
      <c r="G23" s="1" t="s">
        <v>23</v>
      </c>
      <c r="H23" s="1">
        <v>36</v>
      </c>
      <c r="I23" s="1">
        <v>36</v>
      </c>
      <c r="J23" s="1">
        <f t="shared" si="1"/>
        <v>72</v>
      </c>
      <c r="K23" s="1">
        <v>43</v>
      </c>
    </row>
    <row r="24" spans="1:11" ht="20.25" customHeight="1">
      <c r="A24" s="1" t="s">
        <v>24</v>
      </c>
      <c r="B24" s="1">
        <v>15</v>
      </c>
      <c r="C24" s="1">
        <v>14</v>
      </c>
      <c r="D24" s="1">
        <f t="shared" si="0"/>
        <v>29</v>
      </c>
      <c r="E24" s="1">
        <v>17</v>
      </c>
      <c r="G24" s="1" t="s">
        <v>24</v>
      </c>
      <c r="H24" s="1">
        <v>15</v>
      </c>
      <c r="I24" s="1">
        <v>14</v>
      </c>
      <c r="J24" s="1">
        <f t="shared" si="1"/>
        <v>29</v>
      </c>
      <c r="K24" s="1">
        <v>17</v>
      </c>
    </row>
    <row r="25" spans="1:11" ht="20.25" customHeight="1">
      <c r="A25" s="1" t="s">
        <v>25</v>
      </c>
      <c r="B25" s="1">
        <v>19</v>
      </c>
      <c r="C25" s="1">
        <v>22</v>
      </c>
      <c r="D25" s="1">
        <f t="shared" si="0"/>
        <v>41</v>
      </c>
      <c r="E25" s="1">
        <v>14</v>
      </c>
      <c r="G25" s="1" t="s">
        <v>25</v>
      </c>
      <c r="H25" s="1">
        <v>19</v>
      </c>
      <c r="I25" s="1">
        <v>22</v>
      </c>
      <c r="J25" s="1">
        <f t="shared" si="1"/>
        <v>41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16</v>
      </c>
      <c r="D26" s="1">
        <f t="shared" si="0"/>
        <v>33</v>
      </c>
      <c r="E26" s="1">
        <v>15</v>
      </c>
      <c r="G26" s="1" t="s">
        <v>26</v>
      </c>
      <c r="H26" s="1">
        <v>17</v>
      </c>
      <c r="I26" s="1">
        <v>16</v>
      </c>
      <c r="J26" s="1">
        <f t="shared" si="1"/>
        <v>33</v>
      </c>
      <c r="K26" s="1">
        <v>15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13</v>
      </c>
      <c r="D28" s="1">
        <f t="shared" si="0"/>
        <v>30</v>
      </c>
      <c r="E28" s="1">
        <v>22</v>
      </c>
      <c r="G28" s="1" t="s">
        <v>28</v>
      </c>
      <c r="H28" s="1">
        <v>16</v>
      </c>
      <c r="I28" s="1">
        <v>11</v>
      </c>
      <c r="J28" s="1">
        <f t="shared" si="1"/>
        <v>27</v>
      </c>
      <c r="K28" s="1">
        <v>19</v>
      </c>
    </row>
    <row r="29" spans="1:11" ht="20.25" customHeight="1">
      <c r="A29" s="1" t="s">
        <v>29</v>
      </c>
      <c r="B29" s="1">
        <v>201</v>
      </c>
      <c r="C29" s="1">
        <v>240</v>
      </c>
      <c r="D29" s="1">
        <f t="shared" si="0"/>
        <v>441</v>
      </c>
      <c r="E29" s="1">
        <v>267</v>
      </c>
      <c r="G29" s="1" t="s">
        <v>29</v>
      </c>
      <c r="H29" s="1">
        <v>200</v>
      </c>
      <c r="I29" s="1">
        <v>236</v>
      </c>
      <c r="J29" s="1">
        <f t="shared" si="1"/>
        <v>436</v>
      </c>
      <c r="K29" s="1">
        <v>262</v>
      </c>
    </row>
    <row r="30" spans="1:11" ht="20.25" customHeight="1">
      <c r="A30" s="1" t="s">
        <v>30</v>
      </c>
      <c r="B30" s="1">
        <v>158</v>
      </c>
      <c r="C30" s="1">
        <v>167</v>
      </c>
      <c r="D30" s="1">
        <f t="shared" si="0"/>
        <v>325</v>
      </c>
      <c r="E30" s="1">
        <v>186</v>
      </c>
      <c r="G30" s="1" t="s">
        <v>30</v>
      </c>
      <c r="H30" s="1">
        <v>149</v>
      </c>
      <c r="I30" s="1">
        <v>157</v>
      </c>
      <c r="J30" s="1">
        <f t="shared" si="1"/>
        <v>306</v>
      </c>
      <c r="K30" s="1">
        <v>167</v>
      </c>
    </row>
    <row r="31" spans="1:11" ht="20.25" customHeight="1">
      <c r="A31" s="1" t="s">
        <v>31</v>
      </c>
      <c r="B31" s="1">
        <v>2</v>
      </c>
      <c r="C31" s="1">
        <v>19</v>
      </c>
      <c r="D31" s="1">
        <f t="shared" si="0"/>
        <v>21</v>
      </c>
      <c r="E31" s="1">
        <v>21</v>
      </c>
      <c r="G31" s="1" t="s">
        <v>31</v>
      </c>
      <c r="H31" s="1">
        <v>2</v>
      </c>
      <c r="I31" s="1">
        <v>19</v>
      </c>
      <c r="J31" s="1">
        <f t="shared" si="1"/>
        <v>21</v>
      </c>
      <c r="K31" s="1">
        <v>21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0</v>
      </c>
      <c r="C33" s="1">
        <v>1</v>
      </c>
      <c r="D33" s="1">
        <f t="shared" si="0"/>
        <v>1</v>
      </c>
      <c r="E33" s="1">
        <v>1</v>
      </c>
      <c r="G33" s="1" t="s">
        <v>2</v>
      </c>
      <c r="H33" s="1">
        <v>0</v>
      </c>
      <c r="I33" s="1">
        <v>1</v>
      </c>
      <c r="J33" s="1">
        <f t="shared" si="1"/>
        <v>1</v>
      </c>
      <c r="K33" s="1">
        <v>1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1774</v>
      </c>
      <c r="C35" s="1">
        <f>SUM(C4:C34)</f>
        <v>1965</v>
      </c>
      <c r="D35" s="1">
        <f>SUM(D4:D34)</f>
        <v>3739</v>
      </c>
      <c r="E35" s="1">
        <f>SUM(E4:E34)</f>
        <v>2092</v>
      </c>
      <c r="G35" s="1" t="s">
        <v>32</v>
      </c>
      <c r="H35" s="1">
        <f>SUM(H4:H34)</f>
        <v>1735</v>
      </c>
      <c r="I35" s="1">
        <f>SUM(I4:I34)</f>
        <v>1933</v>
      </c>
      <c r="J35" s="1">
        <f>SUM(J4:J34)</f>
        <v>3668</v>
      </c>
      <c r="K35" s="1">
        <f>SUM(K4:K34)</f>
        <v>2028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8" t="s">
        <v>47</v>
      </c>
      <c r="B1" s="8"/>
      <c r="C1" s="8"/>
      <c r="D1" s="8"/>
      <c r="E1" s="8"/>
      <c r="G1" s="8" t="str">
        <f>A1</f>
        <v>自治会別世帯人口統計表（令和３年９月３０日現在）</v>
      </c>
      <c r="H1" s="8"/>
      <c r="I1" s="8"/>
      <c r="J1" s="8"/>
      <c r="K1" s="8"/>
    </row>
    <row r="2" spans="1:11" ht="17.25">
      <c r="A2" s="3" t="s">
        <v>36</v>
      </c>
      <c r="B2" s="2"/>
      <c r="C2" s="2"/>
      <c r="D2" s="2"/>
      <c r="E2" s="2"/>
      <c r="G2" s="3" t="s">
        <v>37</v>
      </c>
      <c r="H2" s="2"/>
      <c r="I2" s="2"/>
      <c r="J2" s="2"/>
      <c r="K2" s="2"/>
    </row>
    <row r="3" spans="1:11" ht="20.25" customHeight="1">
      <c r="A3" s="1" t="s">
        <v>5</v>
      </c>
      <c r="B3" s="1" t="s">
        <v>33</v>
      </c>
      <c r="C3" s="1" t="s">
        <v>34</v>
      </c>
      <c r="D3" s="1" t="s">
        <v>0</v>
      </c>
      <c r="E3" s="1" t="s">
        <v>1</v>
      </c>
      <c r="G3" s="1" t="s">
        <v>5</v>
      </c>
      <c r="H3" s="1" t="s">
        <v>33</v>
      </c>
      <c r="I3" s="1" t="s">
        <v>34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57</v>
      </c>
      <c r="D4" s="1">
        <f>B4+C4</f>
        <v>97</v>
      </c>
      <c r="E4" s="1">
        <v>50</v>
      </c>
      <c r="G4" s="1" t="s">
        <v>6</v>
      </c>
      <c r="H4" s="1">
        <v>38</v>
      </c>
      <c r="I4" s="1">
        <v>56</v>
      </c>
      <c r="J4" s="1">
        <f>H4+I4</f>
        <v>94</v>
      </c>
      <c r="K4" s="1">
        <v>47</v>
      </c>
    </row>
    <row r="5" spans="1:11" ht="20.25" customHeight="1">
      <c r="A5" s="1" t="s">
        <v>7</v>
      </c>
      <c r="B5" s="1">
        <v>59</v>
      </c>
      <c r="C5" s="1">
        <v>58</v>
      </c>
      <c r="D5" s="1">
        <f aca="true" t="shared" si="0" ref="D5:D34">B5+C5</f>
        <v>117</v>
      </c>
      <c r="E5" s="1">
        <v>56</v>
      </c>
      <c r="G5" s="1" t="s">
        <v>7</v>
      </c>
      <c r="H5" s="1">
        <v>56</v>
      </c>
      <c r="I5" s="1">
        <v>58</v>
      </c>
      <c r="J5" s="1">
        <f aca="true" t="shared" si="1" ref="J5:J34">H5+I5</f>
        <v>114</v>
      </c>
      <c r="K5" s="1">
        <v>53</v>
      </c>
    </row>
    <row r="6" spans="1:11" ht="20.25" customHeight="1">
      <c r="A6" s="1" t="s">
        <v>8</v>
      </c>
      <c r="B6" s="1">
        <v>29</v>
      </c>
      <c r="C6" s="1">
        <v>30</v>
      </c>
      <c r="D6" s="1">
        <f t="shared" si="0"/>
        <v>59</v>
      </c>
      <c r="E6" s="1">
        <v>31</v>
      </c>
      <c r="G6" s="1" t="s">
        <v>8</v>
      </c>
      <c r="H6" s="1">
        <v>26</v>
      </c>
      <c r="I6" s="1">
        <v>30</v>
      </c>
      <c r="J6" s="1">
        <f t="shared" si="1"/>
        <v>56</v>
      </c>
      <c r="K6" s="1">
        <v>28</v>
      </c>
    </row>
    <row r="7" spans="1:11" ht="20.25" customHeight="1">
      <c r="A7" s="1" t="s">
        <v>9</v>
      </c>
      <c r="B7" s="1">
        <v>32</v>
      </c>
      <c r="C7" s="1">
        <v>35</v>
      </c>
      <c r="D7" s="1">
        <f t="shared" si="0"/>
        <v>67</v>
      </c>
      <c r="E7" s="1">
        <v>34</v>
      </c>
      <c r="G7" s="1" t="s">
        <v>9</v>
      </c>
      <c r="H7" s="1">
        <v>32</v>
      </c>
      <c r="I7" s="1">
        <v>35</v>
      </c>
      <c r="J7" s="1">
        <f t="shared" si="1"/>
        <v>67</v>
      </c>
      <c r="K7" s="1">
        <v>34</v>
      </c>
    </row>
    <row r="8" spans="1:11" ht="20.25" customHeight="1">
      <c r="A8" s="1" t="s">
        <v>10</v>
      </c>
      <c r="B8" s="1">
        <v>45</v>
      </c>
      <c r="C8" s="1">
        <v>38</v>
      </c>
      <c r="D8" s="1">
        <f t="shared" si="0"/>
        <v>83</v>
      </c>
      <c r="E8" s="1">
        <v>49</v>
      </c>
      <c r="G8" s="1" t="s">
        <v>10</v>
      </c>
      <c r="H8" s="1">
        <v>42</v>
      </c>
      <c r="I8" s="1">
        <v>36</v>
      </c>
      <c r="J8" s="1">
        <f t="shared" si="1"/>
        <v>78</v>
      </c>
      <c r="K8" s="1">
        <v>46</v>
      </c>
    </row>
    <row r="9" spans="1:11" ht="20.25" customHeight="1">
      <c r="A9" s="1" t="s">
        <v>38</v>
      </c>
      <c r="B9" s="1">
        <v>37</v>
      </c>
      <c r="C9" s="1">
        <v>54</v>
      </c>
      <c r="D9" s="1">
        <f t="shared" si="0"/>
        <v>91</v>
      </c>
      <c r="E9" s="1">
        <v>47</v>
      </c>
      <c r="G9" s="1" t="s">
        <v>38</v>
      </c>
      <c r="H9" s="1">
        <v>34</v>
      </c>
      <c r="I9" s="1">
        <v>54</v>
      </c>
      <c r="J9" s="1">
        <f t="shared" si="1"/>
        <v>88</v>
      </c>
      <c r="K9" s="1">
        <v>44</v>
      </c>
    </row>
    <row r="10" spans="1:11" ht="20.25" customHeight="1">
      <c r="A10" s="1" t="s">
        <v>11</v>
      </c>
      <c r="B10" s="1">
        <v>144</v>
      </c>
      <c r="C10" s="1">
        <v>154</v>
      </c>
      <c r="D10" s="1">
        <f t="shared" si="0"/>
        <v>298</v>
      </c>
      <c r="E10" s="1">
        <v>167</v>
      </c>
      <c r="G10" s="1" t="s">
        <v>11</v>
      </c>
      <c r="H10" s="1">
        <v>142</v>
      </c>
      <c r="I10" s="1">
        <v>154</v>
      </c>
      <c r="J10" s="1">
        <f t="shared" si="1"/>
        <v>296</v>
      </c>
      <c r="K10" s="1">
        <v>165</v>
      </c>
    </row>
    <row r="11" spans="1:11" ht="20.25" customHeight="1">
      <c r="A11" s="1" t="s">
        <v>12</v>
      </c>
      <c r="B11" s="1">
        <v>57</v>
      </c>
      <c r="C11" s="1">
        <v>74</v>
      </c>
      <c r="D11" s="1">
        <f t="shared" si="0"/>
        <v>131</v>
      </c>
      <c r="E11" s="1">
        <v>72</v>
      </c>
      <c r="G11" s="1" t="s">
        <v>12</v>
      </c>
      <c r="H11" s="1">
        <v>57</v>
      </c>
      <c r="I11" s="1">
        <v>74</v>
      </c>
      <c r="J11" s="1">
        <f t="shared" si="1"/>
        <v>131</v>
      </c>
      <c r="K11" s="1">
        <v>72</v>
      </c>
    </row>
    <row r="12" spans="1:11" ht="20.25" customHeight="1">
      <c r="A12" s="1" t="s">
        <v>13</v>
      </c>
      <c r="B12" s="1">
        <v>57</v>
      </c>
      <c r="C12" s="1">
        <v>55</v>
      </c>
      <c r="D12" s="1">
        <f t="shared" si="0"/>
        <v>112</v>
      </c>
      <c r="E12" s="1">
        <v>93</v>
      </c>
      <c r="G12" s="1" t="s">
        <v>13</v>
      </c>
      <c r="H12" s="1">
        <v>54</v>
      </c>
      <c r="I12" s="1">
        <v>51</v>
      </c>
      <c r="J12" s="1">
        <f t="shared" si="1"/>
        <v>105</v>
      </c>
      <c r="K12" s="1">
        <v>87</v>
      </c>
    </row>
    <row r="13" spans="1:11" ht="20.25" customHeight="1">
      <c r="A13" s="1" t="s">
        <v>14</v>
      </c>
      <c r="B13" s="1">
        <v>78</v>
      </c>
      <c r="C13" s="1">
        <v>49</v>
      </c>
      <c r="D13" s="1">
        <f t="shared" si="0"/>
        <v>127</v>
      </c>
      <c r="E13" s="1">
        <v>86</v>
      </c>
      <c r="G13" s="1" t="s">
        <v>14</v>
      </c>
      <c r="H13" s="1">
        <v>78</v>
      </c>
      <c r="I13" s="1">
        <v>48</v>
      </c>
      <c r="J13" s="1">
        <f t="shared" si="1"/>
        <v>126</v>
      </c>
      <c r="K13" s="1">
        <v>85</v>
      </c>
    </row>
    <row r="14" spans="1:11" ht="20.25" customHeight="1">
      <c r="A14" s="1" t="s">
        <v>35</v>
      </c>
      <c r="B14" s="1">
        <v>150</v>
      </c>
      <c r="C14" s="1">
        <v>181</v>
      </c>
      <c r="D14" s="1">
        <f t="shared" si="0"/>
        <v>331</v>
      </c>
      <c r="E14" s="1">
        <v>173</v>
      </c>
      <c r="G14" s="1" t="s">
        <v>35</v>
      </c>
      <c r="H14" s="1">
        <v>147</v>
      </c>
      <c r="I14" s="1">
        <v>181</v>
      </c>
      <c r="J14" s="1">
        <f t="shared" si="1"/>
        <v>328</v>
      </c>
      <c r="K14" s="1">
        <v>170</v>
      </c>
    </row>
    <row r="15" spans="1:11" ht="20.25" customHeight="1">
      <c r="A15" s="1" t="s">
        <v>15</v>
      </c>
      <c r="B15" s="1">
        <v>49</v>
      </c>
      <c r="C15" s="1">
        <v>50</v>
      </c>
      <c r="D15" s="1">
        <f t="shared" si="0"/>
        <v>99</v>
      </c>
      <c r="E15" s="1">
        <v>56</v>
      </c>
      <c r="G15" s="1" t="s">
        <v>15</v>
      </c>
      <c r="H15" s="1">
        <v>49</v>
      </c>
      <c r="I15" s="1">
        <v>50</v>
      </c>
      <c r="J15" s="1">
        <f t="shared" si="1"/>
        <v>99</v>
      </c>
      <c r="K15" s="1">
        <v>56</v>
      </c>
    </row>
    <row r="16" spans="1:11" ht="20.25" customHeight="1">
      <c r="A16" s="1" t="s">
        <v>16</v>
      </c>
      <c r="B16" s="1">
        <v>66</v>
      </c>
      <c r="C16" s="1">
        <v>89</v>
      </c>
      <c r="D16" s="1">
        <f t="shared" si="0"/>
        <v>155</v>
      </c>
      <c r="E16" s="1">
        <v>82</v>
      </c>
      <c r="G16" s="1" t="s">
        <v>16</v>
      </c>
      <c r="H16" s="1">
        <v>63</v>
      </c>
      <c r="I16" s="1">
        <v>83</v>
      </c>
      <c r="J16" s="1">
        <f t="shared" si="1"/>
        <v>146</v>
      </c>
      <c r="K16" s="1">
        <v>77</v>
      </c>
    </row>
    <row r="17" spans="1:11" ht="20.25" customHeight="1">
      <c r="A17" s="1" t="s">
        <v>17</v>
      </c>
      <c r="B17" s="1">
        <v>25</v>
      </c>
      <c r="C17" s="1">
        <v>42</v>
      </c>
      <c r="D17" s="1">
        <f t="shared" si="0"/>
        <v>67</v>
      </c>
      <c r="E17" s="1">
        <v>67</v>
      </c>
      <c r="G17" s="1" t="s">
        <v>17</v>
      </c>
      <c r="H17" s="1">
        <v>24</v>
      </c>
      <c r="I17" s="1">
        <v>42</v>
      </c>
      <c r="J17" s="1">
        <f t="shared" si="1"/>
        <v>66</v>
      </c>
      <c r="K17" s="1">
        <v>45</v>
      </c>
    </row>
    <row r="18" spans="1:11" ht="20.25" customHeight="1">
      <c r="A18" s="1" t="s">
        <v>18</v>
      </c>
      <c r="B18" s="1">
        <v>225</v>
      </c>
      <c r="C18" s="1">
        <v>230</v>
      </c>
      <c r="D18" s="1">
        <f t="shared" si="0"/>
        <v>455</v>
      </c>
      <c r="E18" s="1">
        <v>203</v>
      </c>
      <c r="G18" s="1" t="s">
        <v>18</v>
      </c>
      <c r="H18" s="1">
        <v>224</v>
      </c>
      <c r="I18" s="1">
        <v>228</v>
      </c>
      <c r="J18" s="1">
        <f t="shared" si="1"/>
        <v>452</v>
      </c>
      <c r="K18" s="1">
        <v>200</v>
      </c>
    </row>
    <row r="19" spans="1:11" ht="20.25" customHeight="1">
      <c r="A19" s="1" t="s">
        <v>19</v>
      </c>
      <c r="B19" s="1">
        <v>95</v>
      </c>
      <c r="C19" s="1">
        <v>124</v>
      </c>
      <c r="D19" s="1">
        <f t="shared" si="0"/>
        <v>219</v>
      </c>
      <c r="E19" s="1">
        <v>101</v>
      </c>
      <c r="G19" s="1" t="s">
        <v>19</v>
      </c>
      <c r="H19" s="1">
        <v>95</v>
      </c>
      <c r="I19" s="1">
        <v>124</v>
      </c>
      <c r="J19" s="1">
        <f t="shared" si="1"/>
        <v>219</v>
      </c>
      <c r="K19" s="1">
        <v>101</v>
      </c>
    </row>
    <row r="20" spans="1:11" ht="20.25" customHeight="1">
      <c r="A20" s="1" t="s">
        <v>20</v>
      </c>
      <c r="B20" s="1">
        <v>32</v>
      </c>
      <c r="C20" s="1">
        <v>27</v>
      </c>
      <c r="D20" s="1">
        <f t="shared" si="0"/>
        <v>59</v>
      </c>
      <c r="E20" s="1">
        <v>35</v>
      </c>
      <c r="G20" s="1" t="s">
        <v>20</v>
      </c>
      <c r="H20" s="1">
        <v>32</v>
      </c>
      <c r="I20" s="1">
        <v>27</v>
      </c>
      <c r="J20" s="1">
        <f t="shared" si="1"/>
        <v>59</v>
      </c>
      <c r="K20" s="1">
        <v>35</v>
      </c>
    </row>
    <row r="21" spans="1:11" ht="20.25" customHeight="1">
      <c r="A21" s="1" t="s">
        <v>21</v>
      </c>
      <c r="B21" s="1">
        <v>7</v>
      </c>
      <c r="C21" s="1">
        <v>9</v>
      </c>
      <c r="D21" s="1">
        <f t="shared" si="0"/>
        <v>16</v>
      </c>
      <c r="E21" s="1">
        <v>5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4</v>
      </c>
    </row>
    <row r="22" spans="1:11" ht="20.25" customHeight="1">
      <c r="A22" s="1" t="s">
        <v>22</v>
      </c>
      <c r="B22" s="1">
        <v>38</v>
      </c>
      <c r="C22" s="1">
        <v>45</v>
      </c>
      <c r="D22" s="1">
        <f t="shared" si="0"/>
        <v>83</v>
      </c>
      <c r="E22" s="1">
        <v>41</v>
      </c>
      <c r="G22" s="1" t="s">
        <v>22</v>
      </c>
      <c r="H22" s="1">
        <v>37</v>
      </c>
      <c r="I22" s="1">
        <v>45</v>
      </c>
      <c r="J22" s="1">
        <f t="shared" si="1"/>
        <v>82</v>
      </c>
      <c r="K22" s="1">
        <v>40</v>
      </c>
    </row>
    <row r="23" spans="1:11" ht="20.25" customHeight="1">
      <c r="A23" s="1" t="s">
        <v>23</v>
      </c>
      <c r="B23" s="1">
        <v>36</v>
      </c>
      <c r="C23" s="1">
        <v>36</v>
      </c>
      <c r="D23" s="1">
        <f t="shared" si="0"/>
        <v>72</v>
      </c>
      <c r="E23" s="1">
        <v>43</v>
      </c>
      <c r="G23" s="1" t="s">
        <v>23</v>
      </c>
      <c r="H23" s="1">
        <v>36</v>
      </c>
      <c r="I23" s="1">
        <v>36</v>
      </c>
      <c r="J23" s="1">
        <f t="shared" si="1"/>
        <v>72</v>
      </c>
      <c r="K23" s="1">
        <v>43</v>
      </c>
    </row>
    <row r="24" spans="1:11" ht="20.25" customHeight="1">
      <c r="A24" s="1" t="s">
        <v>24</v>
      </c>
      <c r="B24" s="1">
        <v>15</v>
      </c>
      <c r="C24" s="1">
        <v>14</v>
      </c>
      <c r="D24" s="1">
        <f t="shared" si="0"/>
        <v>29</v>
      </c>
      <c r="E24" s="1">
        <v>17</v>
      </c>
      <c r="G24" s="1" t="s">
        <v>24</v>
      </c>
      <c r="H24" s="1">
        <v>15</v>
      </c>
      <c r="I24" s="1">
        <v>14</v>
      </c>
      <c r="J24" s="1">
        <f t="shared" si="1"/>
        <v>29</v>
      </c>
      <c r="K24" s="1">
        <v>17</v>
      </c>
    </row>
    <row r="25" spans="1:11" ht="20.25" customHeight="1">
      <c r="A25" s="1" t="s">
        <v>25</v>
      </c>
      <c r="B25" s="1">
        <v>19</v>
      </c>
      <c r="C25" s="1">
        <v>21</v>
      </c>
      <c r="D25" s="1">
        <f t="shared" si="0"/>
        <v>40</v>
      </c>
      <c r="E25" s="1">
        <v>14</v>
      </c>
      <c r="G25" s="1" t="s">
        <v>25</v>
      </c>
      <c r="H25" s="1">
        <v>19</v>
      </c>
      <c r="I25" s="1">
        <v>21</v>
      </c>
      <c r="J25" s="1">
        <f t="shared" si="1"/>
        <v>40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16</v>
      </c>
      <c r="D26" s="1">
        <f t="shared" si="0"/>
        <v>33</v>
      </c>
      <c r="E26" s="1">
        <v>15</v>
      </c>
      <c r="G26" s="1" t="s">
        <v>26</v>
      </c>
      <c r="H26" s="1">
        <v>17</v>
      </c>
      <c r="I26" s="1">
        <v>16</v>
      </c>
      <c r="J26" s="1">
        <f t="shared" si="1"/>
        <v>33</v>
      </c>
      <c r="K26" s="1">
        <v>15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12</v>
      </c>
      <c r="D28" s="1">
        <f t="shared" si="0"/>
        <v>29</v>
      </c>
      <c r="E28" s="1">
        <v>21</v>
      </c>
      <c r="G28" s="1" t="s">
        <v>28</v>
      </c>
      <c r="H28" s="1">
        <v>16</v>
      </c>
      <c r="I28" s="1">
        <v>11</v>
      </c>
      <c r="J28" s="1">
        <f t="shared" si="1"/>
        <v>27</v>
      </c>
      <c r="K28" s="1">
        <v>19</v>
      </c>
    </row>
    <row r="29" spans="1:11" ht="20.25" customHeight="1">
      <c r="A29" s="1" t="s">
        <v>29</v>
      </c>
      <c r="B29" s="1">
        <v>206</v>
      </c>
      <c r="C29" s="1">
        <v>237</v>
      </c>
      <c r="D29" s="1">
        <f t="shared" si="0"/>
        <v>443</v>
      </c>
      <c r="E29" s="1">
        <v>266</v>
      </c>
      <c r="G29" s="1" t="s">
        <v>29</v>
      </c>
      <c r="H29" s="1">
        <v>205</v>
      </c>
      <c r="I29" s="1">
        <v>233</v>
      </c>
      <c r="J29" s="1">
        <f t="shared" si="1"/>
        <v>438</v>
      </c>
      <c r="K29" s="1">
        <v>261</v>
      </c>
    </row>
    <row r="30" spans="1:11" ht="20.25" customHeight="1">
      <c r="A30" s="1" t="s">
        <v>30</v>
      </c>
      <c r="B30" s="1">
        <v>156</v>
      </c>
      <c r="C30" s="1">
        <v>172</v>
      </c>
      <c r="D30" s="1">
        <f t="shared" si="0"/>
        <v>328</v>
      </c>
      <c r="E30" s="1">
        <v>187</v>
      </c>
      <c r="G30" s="1" t="s">
        <v>30</v>
      </c>
      <c r="H30" s="1">
        <v>147</v>
      </c>
      <c r="I30" s="1">
        <v>162</v>
      </c>
      <c r="J30" s="1">
        <f t="shared" si="1"/>
        <v>309</v>
      </c>
      <c r="K30" s="1">
        <v>168</v>
      </c>
    </row>
    <row r="31" spans="1:11" ht="20.25" customHeight="1">
      <c r="A31" s="1" t="s">
        <v>31</v>
      </c>
      <c r="B31" s="1">
        <v>2</v>
      </c>
      <c r="C31" s="1">
        <v>18</v>
      </c>
      <c r="D31" s="1">
        <f t="shared" si="0"/>
        <v>20</v>
      </c>
      <c r="E31" s="1">
        <v>20</v>
      </c>
      <c r="G31" s="1" t="s">
        <v>31</v>
      </c>
      <c r="H31" s="1">
        <v>2</v>
      </c>
      <c r="I31" s="1">
        <v>18</v>
      </c>
      <c r="J31" s="1">
        <f t="shared" si="1"/>
        <v>20</v>
      </c>
      <c r="K31" s="1">
        <v>20</v>
      </c>
    </row>
    <row r="32" spans="1:11" ht="20.25" customHeight="1">
      <c r="A32" s="1" t="s">
        <v>3</v>
      </c>
      <c r="B32" s="1">
        <v>20</v>
      </c>
      <c r="C32" s="1">
        <v>19</v>
      </c>
      <c r="D32" s="1">
        <f t="shared" si="0"/>
        <v>39</v>
      </c>
      <c r="E32" s="1">
        <v>39</v>
      </c>
      <c r="G32" s="1" t="s">
        <v>3</v>
      </c>
      <c r="H32" s="1">
        <v>20</v>
      </c>
      <c r="I32" s="1">
        <v>19</v>
      </c>
      <c r="J32" s="1">
        <f t="shared" si="1"/>
        <v>39</v>
      </c>
      <c r="K32" s="1">
        <v>39</v>
      </c>
    </row>
    <row r="33" spans="1:11" ht="20.25" customHeight="1">
      <c r="A33" s="1" t="s">
        <v>2</v>
      </c>
      <c r="B33" s="1">
        <v>0</v>
      </c>
      <c r="C33" s="1">
        <v>1</v>
      </c>
      <c r="D33" s="1">
        <f t="shared" si="0"/>
        <v>1</v>
      </c>
      <c r="E33" s="1">
        <v>1</v>
      </c>
      <c r="G33" s="1" t="s">
        <v>2</v>
      </c>
      <c r="H33" s="1">
        <v>0</v>
      </c>
      <c r="I33" s="1">
        <v>1</v>
      </c>
      <c r="J33" s="1">
        <f t="shared" si="1"/>
        <v>1</v>
      </c>
      <c r="K33" s="1">
        <v>1</v>
      </c>
    </row>
    <row r="34" spans="1:11" ht="20.25" customHeight="1">
      <c r="A34" s="1" t="s">
        <v>4</v>
      </c>
      <c r="B34" s="1">
        <v>22</v>
      </c>
      <c r="C34" s="1">
        <v>17</v>
      </c>
      <c r="D34" s="1">
        <f t="shared" si="0"/>
        <v>39</v>
      </c>
      <c r="E34" s="1">
        <v>39</v>
      </c>
      <c r="G34" s="1" t="s">
        <v>4</v>
      </c>
      <c r="H34" s="1">
        <v>22</v>
      </c>
      <c r="I34" s="1">
        <v>17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1779</v>
      </c>
      <c r="C35" s="1">
        <f>SUM(C4:C34)</f>
        <v>1967</v>
      </c>
      <c r="D35" s="1">
        <f>SUM(D4:D34)</f>
        <v>3746</v>
      </c>
      <c r="E35" s="1">
        <f>SUM(E4:E34)</f>
        <v>2114</v>
      </c>
      <c r="G35" s="1" t="s">
        <v>32</v>
      </c>
      <c r="H35" s="1">
        <f>SUM(H4:H34)</f>
        <v>1739</v>
      </c>
      <c r="I35" s="1">
        <f>SUM(I4:I34)</f>
        <v>1936</v>
      </c>
      <c r="J35" s="1">
        <f>SUM(J4:J34)</f>
        <v>3675</v>
      </c>
      <c r="K35" s="1">
        <f>SUM(K4:K34)</f>
        <v>2029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齋藤 武宏</cp:lastModifiedBy>
  <cp:lastPrinted>2021-08-31T10:26:53Z</cp:lastPrinted>
  <dcterms:created xsi:type="dcterms:W3CDTF">2005-01-17T06:17:05Z</dcterms:created>
  <dcterms:modified xsi:type="dcterms:W3CDTF">2022-01-07T06:55:38Z</dcterms:modified>
  <cp:category/>
  <cp:version/>
  <cp:contentType/>
  <cp:contentStatus/>
</cp:coreProperties>
</file>